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leahemm/Downloads/"/>
    </mc:Choice>
  </mc:AlternateContent>
  <xr:revisionPtr revIDLastSave="0" documentId="8_{D8D8BB79-D79D-7441-AF8A-9825FD31214E}" xr6:coauthVersionLast="47" xr6:coauthVersionMax="47" xr10:uidLastSave="{00000000-0000-0000-0000-000000000000}"/>
  <bookViews>
    <workbookView xWindow="-36980" yWindow="-3140" windowWidth="36800" windowHeight="19760" xr2:uid="{D1958B46-7EC5-0F4C-91F2-C115801BF3C6}"/>
  </bookViews>
  <sheets>
    <sheet name="GDPR Checklist" sheetId="5" r:id="rId1"/>
    <sheet name="Glossar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7" i="5" l="1"/>
  <c r="H77" i="5" s="1"/>
  <c r="M73" i="5"/>
  <c r="H73" i="5" s="1"/>
  <c r="M69" i="5"/>
  <c r="H69" i="5" s="1"/>
  <c r="M68" i="5"/>
  <c r="H68" i="5" s="1"/>
  <c r="M60" i="5"/>
  <c r="M61" i="5"/>
  <c r="M62" i="5"/>
  <c r="M63" i="5"/>
  <c r="M64" i="5"/>
  <c r="M59" i="5"/>
  <c r="M54" i="5"/>
  <c r="H54" i="5" s="1"/>
  <c r="M53" i="5"/>
  <c r="H53" i="5" s="1"/>
  <c r="M49" i="5"/>
  <c r="H49" i="5" s="1"/>
  <c r="M48" i="5"/>
  <c r="H48" i="5" s="1"/>
  <c r="M44" i="5"/>
  <c r="H44" i="5" s="1"/>
  <c r="M43" i="5"/>
  <c r="H43" i="5" s="1"/>
  <c r="M39" i="5"/>
  <c r="M38" i="5"/>
  <c r="M37" i="5"/>
  <c r="M36" i="5"/>
  <c r="M32" i="5"/>
  <c r="H32" i="5" s="1"/>
  <c r="M31" i="5"/>
  <c r="H31" i="5" s="1"/>
  <c r="M27" i="5"/>
  <c r="H27" i="5" s="1"/>
  <c r="M23" i="5"/>
  <c r="M22" i="5"/>
  <c r="M21" i="5"/>
  <c r="M20" i="5"/>
  <c r="M19" i="5"/>
  <c r="M18" i="5"/>
  <c r="H36" i="5" l="1"/>
  <c r="H59" i="5"/>
  <c r="M13" i="5" l="1"/>
  <c r="H13" i="5" s="1"/>
  <c r="H18" i="5" l="1"/>
</calcChain>
</file>

<file path=xl/sharedStrings.xml><?xml version="1.0" encoding="utf-8"?>
<sst xmlns="http://schemas.openxmlformats.org/spreadsheetml/2006/main" count="106" uniqueCount="73">
  <si>
    <t>GDPR Checklist</t>
  </si>
  <si>
    <t>Question</t>
  </si>
  <si>
    <t>Answer</t>
  </si>
  <si>
    <t>Legitimate interest</t>
  </si>
  <si>
    <t>A. Personal Data</t>
  </si>
  <si>
    <t>B. Lawfulness of Processing</t>
  </si>
  <si>
    <t>C. Data Protection Impact Assessment (DPIA)</t>
  </si>
  <si>
    <t>D. Privacy by Design or Default</t>
  </si>
  <si>
    <t>E. Data Processing Register</t>
  </si>
  <si>
    <t>F. Security</t>
  </si>
  <si>
    <t>G. Data Protection Agreement (DPA)</t>
  </si>
  <si>
    <t>H. Transparency</t>
  </si>
  <si>
    <t>I. Privacy Rights of Data Subjects</t>
  </si>
  <si>
    <t>J. Data Breach</t>
  </si>
  <si>
    <t>K. Training</t>
  </si>
  <si>
    <t>L. Transfer of Personal Data</t>
  </si>
  <si>
    <t>11. Do you have technical and organizational measures in place to secure the personal data you process?</t>
  </si>
  <si>
    <t>Privacy-friendly design</t>
  </si>
  <si>
    <t>Information security policy</t>
  </si>
  <si>
    <t>Data protection agreement (DPA)</t>
  </si>
  <si>
    <t>General Data Protection Regulation (GDPR)</t>
  </si>
  <si>
    <t>A data protection agreement (DPA) is an agreement between a data controller (such as a company) and a data processor (such as a third-party service provider). It regulates any personal data processing conducted for business purposes. A DPA may also be called a GDPR data processing agreement.</t>
  </si>
  <si>
    <t>Data processing register</t>
  </si>
  <si>
    <t>Glossary</t>
  </si>
  <si>
    <t>Data controller</t>
  </si>
  <si>
    <t>Data processor</t>
  </si>
  <si>
    <t xml:space="preserve">The entity/organization that determines the purpose of any personal data and the means of processing it. </t>
  </si>
  <si>
    <t>The entity/organization that processes personal data on behalf of the data controller.</t>
  </si>
  <si>
    <t xml:space="preserve">The General Data Protection Regulation is a regulation under European law on data protection and privacy in the European Union and the European Economic Area. </t>
  </si>
  <si>
    <t>An information security policy is a set of rules, policies, and procedures designed to ensure all end users and networks within an organization meet minimum IT security and data protection security requirements.</t>
  </si>
  <si>
    <t>A privacy-friendly design takes the privacy of the users of a product or service system into consideration, for example, by using pseudonymization and encryption wherever possible.</t>
  </si>
  <si>
    <t>Personal data</t>
  </si>
  <si>
    <t>Data processing</t>
  </si>
  <si>
    <t>Compliance with a legal obligation</t>
  </si>
  <si>
    <t>Comments/Actions</t>
  </si>
  <si>
    <t>You will find an overview of technical terms in the context of data privacy below.</t>
  </si>
  <si>
    <t>Data Protection Impact Assessment (DPIA)</t>
  </si>
  <si>
    <t>A Data Protection Impact Assessment (DPIA) describes a process designed to identify risks arising out of the processing of personal data and to minimize these risks as far and as early as possible. DPIAs are important tools for negating risk and for demonstrating compliance with the GDPR.</t>
  </si>
  <si>
    <t>The data processing register contains information about the personal data that are processed within an organization. It specifies which personal data are used, for what purpose, where they are stored, and with whom they may be shared.</t>
  </si>
  <si>
    <t>Data processing occurs when data are collected and translated into usable information through manual or automated means. It includes the collection, recording, organization, structuring, storage, adaptation or alteration, retrieval, consultation, use, disclosure by transmission, dissemination or otherwise making available, alignment or combination, restriction, erasure, or destruction of personal data.</t>
  </si>
  <si>
    <t>Information relating to an identified or identifiable living individual (e.g., name, surname, address, company email address, ID card number, location data, ZIP code, IP address, personality data, medical data, and so on).</t>
  </si>
  <si>
    <t>Access all their personal data</t>
  </si>
  <si>
    <t>Amend and supplement their personal data</t>
  </si>
  <si>
    <t>Be forgotten</t>
  </si>
  <si>
    <t>Obtain all their personal data themselves</t>
  </si>
  <si>
    <t>Request an exception from having their personal data processed</t>
  </si>
  <si>
    <t>Have human decision-making involved (in addition to automated) when their data are being processed</t>
  </si>
  <si>
    <t>Legitimate interest covers a wide range of interests, whether of the company, third parties, commercial, or for wider societal reasons. We refer you to the definition given by the EU: https://www.gdpreu.org/the-regulation/key-concepts/legitimate-interest/.</t>
  </si>
  <si>
    <r>
      <rPr>
        <sz val="11"/>
        <color rgb="FF31216B"/>
        <rFont val="Arial Bold"/>
      </rPr>
      <t>Consent</t>
    </r>
    <r>
      <rPr>
        <sz val="11"/>
        <color rgb="FF31216B"/>
        <rFont val="Arial"/>
        <family val="2"/>
      </rPr>
      <t xml:space="preserve"> </t>
    </r>
    <r>
      <rPr>
        <i/>
        <sz val="11"/>
        <color rgb="FF31216B"/>
        <rFont val="Arial"/>
        <family val="2"/>
      </rPr>
      <t>(the employee gave explicit permission to the processing of their data)</t>
    </r>
  </si>
  <si>
    <r>
      <rPr>
        <sz val="11"/>
        <color rgb="FF31216B"/>
        <rFont val="Arial Bold"/>
      </rPr>
      <t>Performance of a contract</t>
    </r>
    <r>
      <rPr>
        <sz val="11"/>
        <color rgb="FF31216B"/>
        <rFont val="Arial"/>
        <family val="2"/>
      </rPr>
      <t xml:space="preserve"> </t>
    </r>
    <r>
      <rPr>
        <i/>
        <sz val="11"/>
        <color rgb="FF31216B"/>
        <rFont val="Arial"/>
        <family val="2"/>
      </rPr>
      <t>(if you need to deliver a contractual or requested service to an employee)</t>
    </r>
  </si>
  <si>
    <r>
      <rPr>
        <b/>
        <sz val="11"/>
        <color rgb="FF31216B"/>
        <rFont val="Arial"/>
        <family val="2"/>
      </rPr>
      <t>Protection of vital interests</t>
    </r>
    <r>
      <rPr>
        <sz val="11"/>
        <color rgb="FF31216B"/>
        <rFont val="Arial"/>
        <family val="2"/>
      </rPr>
      <t xml:space="preserve"> </t>
    </r>
    <r>
      <rPr>
        <i/>
        <sz val="11"/>
        <color rgb="FF31216B"/>
        <rFont val="Arial"/>
        <family val="2"/>
      </rPr>
      <t>(e.g., health data or emergency medical care in a situation where someone cannot reasonably give consent)</t>
    </r>
  </si>
  <si>
    <r>
      <rPr>
        <b/>
        <sz val="11"/>
        <color rgb="FF31216B"/>
        <rFont val="Arial"/>
        <family val="2"/>
      </rPr>
      <t xml:space="preserve">Public interest </t>
    </r>
    <r>
      <rPr>
        <i/>
        <sz val="11"/>
        <color rgb="FF31216B"/>
        <rFont val="Arial"/>
        <family val="2"/>
      </rPr>
      <t>(specific tasks laid down by law)</t>
    </r>
  </si>
  <si>
    <r>
      <rPr>
        <b/>
        <u/>
        <sz val="11"/>
        <color rgb="FF31216B"/>
        <rFont val="Arial"/>
        <family val="2"/>
      </rPr>
      <t>Legitimate interest</t>
    </r>
    <r>
      <rPr>
        <sz val="11"/>
        <color rgb="FF31216B"/>
        <rFont val="Arial"/>
        <family val="2"/>
      </rPr>
      <t xml:space="preserve"> </t>
    </r>
    <r>
      <rPr>
        <i/>
        <sz val="11"/>
        <color rgb="FF31216B"/>
        <rFont val="Arial"/>
        <family val="2"/>
      </rPr>
      <t>(which includes commercial interest)</t>
    </r>
  </si>
  <si>
    <r>
      <t xml:space="preserve">Any company that stores or processes personal information about EU citizens and residents within EU states must comply with the General Data Protection Regulation (GDPR), even if they do not have a business presence within the EU. Any violation of the GDPR guidelines will result in administrative fines. In case of any doubts, it is advised to get in contact with your organization's data protection officer (DPO), if applicable. </t>
    </r>
    <r>
      <rPr>
        <i/>
        <sz val="11"/>
        <color rgb="FF31216B"/>
        <rFont val="Arial"/>
        <family val="2"/>
      </rPr>
      <t xml:space="preserve">
</t>
    </r>
    <r>
      <rPr>
        <b/>
        <sz val="11"/>
        <color rgb="FF31216B"/>
        <rFont val="Arial"/>
        <family val="2"/>
      </rPr>
      <t xml:space="preserve">How to use this document
</t>
    </r>
    <r>
      <rPr>
        <sz val="11"/>
        <color rgb="FF31216B"/>
        <rFont val="Arial"/>
        <family val="2"/>
      </rPr>
      <t xml:space="preserve">Use the checkboxes below to get an indication of how well you are complying with the GDPR. In some cases, you will receive respective advice in the "Comments/Actions" section. If this section remains blank after you've entered your answer, no next steps are required.
This checklist provides a guideline and does not constitute legal advice.
The meaning of </t>
    </r>
    <r>
      <rPr>
        <u/>
        <sz val="11"/>
        <color rgb="FF31216B"/>
        <rFont val="Arial"/>
        <family val="2"/>
      </rPr>
      <t>underlined phrases</t>
    </r>
    <r>
      <rPr>
        <sz val="11"/>
        <color rgb="FF31216B"/>
        <rFont val="Arial"/>
        <family val="2"/>
      </rPr>
      <t xml:space="preserve"> can be found in the glossary attached to this worksheet.</t>
    </r>
    <r>
      <rPr>
        <b/>
        <sz val="11"/>
        <color rgb="FF31216B"/>
        <rFont val="Arial"/>
        <family val="2"/>
      </rPr>
      <t xml:space="preserve">
</t>
    </r>
  </si>
  <si>
    <r>
      <rPr>
        <b/>
        <sz val="11"/>
        <color rgb="FF31216B"/>
        <rFont val="Arial"/>
        <family val="2"/>
      </rPr>
      <t xml:space="preserve">1. </t>
    </r>
    <r>
      <rPr>
        <sz val="11"/>
        <color rgb="FF31216B"/>
        <rFont val="Arial"/>
        <family val="2"/>
      </rPr>
      <t xml:space="preserve">Are you processing </t>
    </r>
    <r>
      <rPr>
        <u/>
        <sz val="11"/>
        <color rgb="FF31216B"/>
        <rFont val="Arial"/>
        <family val="2"/>
      </rPr>
      <t>personal data</t>
    </r>
    <r>
      <rPr>
        <sz val="11"/>
        <color rgb="FF31216B"/>
        <rFont val="Arial"/>
        <family val="2"/>
      </rPr>
      <t>?</t>
    </r>
  </si>
  <si>
    <r>
      <rPr>
        <b/>
        <sz val="11"/>
        <color rgb="FF31216B"/>
        <rFont val="Arial"/>
        <family val="2"/>
      </rPr>
      <t xml:space="preserve">2. </t>
    </r>
    <r>
      <rPr>
        <sz val="11"/>
        <color rgb="FF31216B"/>
        <rFont val="Arial"/>
        <family val="2"/>
      </rPr>
      <t>On which basis do you process personal data? The processing of personal data is lawful if at least one of the following criteria applies.</t>
    </r>
  </si>
  <si>
    <r>
      <rPr>
        <b/>
        <sz val="11"/>
        <color rgb="FF31216B"/>
        <rFont val="Arial"/>
        <family val="2"/>
      </rPr>
      <t>3.</t>
    </r>
    <r>
      <rPr>
        <sz val="11"/>
        <color rgb="FF31216B"/>
        <rFont val="Arial"/>
        <family val="2"/>
      </rPr>
      <t xml:space="preserve"> Do you process personal data that might have a high impact on a data subject </t>
    </r>
    <r>
      <rPr>
        <i/>
        <sz val="11"/>
        <color rgb="FF31216B"/>
        <rFont val="Arial"/>
        <family val="2"/>
      </rPr>
      <t>(e.g., high risk to privacy rights when the data are stolen or otherwise abused)</t>
    </r>
    <r>
      <rPr>
        <sz val="11"/>
        <color rgb="FF31216B"/>
        <rFont val="Arial"/>
        <family val="2"/>
      </rPr>
      <t>?</t>
    </r>
  </si>
  <si>
    <r>
      <rPr>
        <b/>
        <sz val="11"/>
        <color rgb="FF31216B"/>
        <rFont val="Arial"/>
        <family val="2"/>
      </rPr>
      <t>4.</t>
    </r>
    <r>
      <rPr>
        <sz val="11"/>
        <color rgb="FF31216B"/>
        <rFont val="Arial"/>
        <family val="2"/>
      </rPr>
      <t xml:space="preserve"> Do your HR products, services, technologies, and systems have a </t>
    </r>
    <r>
      <rPr>
        <u/>
        <sz val="11"/>
        <color rgb="FF31216B"/>
        <rFont val="Arial"/>
        <family val="2"/>
      </rPr>
      <t>privacy-friendly design</t>
    </r>
    <r>
      <rPr>
        <sz val="11"/>
        <color rgb="FF31216B"/>
        <rFont val="Arial"/>
        <family val="2"/>
      </rPr>
      <t>?</t>
    </r>
  </si>
  <si>
    <r>
      <rPr>
        <b/>
        <sz val="11"/>
        <color rgb="FF31216B"/>
        <rFont val="Arial"/>
        <family val="2"/>
      </rPr>
      <t xml:space="preserve">5. </t>
    </r>
    <r>
      <rPr>
        <sz val="11"/>
        <color rgb="FF31216B"/>
        <rFont val="Arial"/>
        <family val="2"/>
      </rPr>
      <t>Have you determined the period of storage for all stored personal data?</t>
    </r>
  </si>
  <si>
    <r>
      <rPr>
        <b/>
        <sz val="11"/>
        <color rgb="FF31216B"/>
        <rFont val="Arial"/>
        <family val="2"/>
      </rPr>
      <t>6.</t>
    </r>
    <r>
      <rPr>
        <sz val="11"/>
        <color rgb="FF31216B"/>
        <rFont val="Arial"/>
        <family val="2"/>
      </rPr>
      <t xml:space="preserve"> Is your organization bigger than 250 employees?</t>
    </r>
  </si>
  <si>
    <r>
      <rPr>
        <b/>
        <sz val="11"/>
        <color rgb="FF31216B"/>
        <rFont val="Arial"/>
        <family val="2"/>
      </rPr>
      <t>7.</t>
    </r>
    <r>
      <rPr>
        <sz val="11"/>
        <color rgb="FF31216B"/>
        <rFont val="Arial"/>
        <family val="2"/>
      </rPr>
      <t xml:space="preserve"> Do you process personal data on a regular basis?</t>
    </r>
  </si>
  <si>
    <r>
      <rPr>
        <b/>
        <sz val="11"/>
        <color rgb="FF31216B"/>
        <rFont val="Arial"/>
        <family val="2"/>
      </rPr>
      <t>8.</t>
    </r>
    <r>
      <rPr>
        <sz val="11"/>
        <color rgb="FF31216B"/>
        <rFont val="Arial"/>
        <family val="2"/>
      </rPr>
      <t xml:space="preserve"> Do you process personal data that pose a risk to the rights and freedoms of the persons whose personal data you process?</t>
    </r>
  </si>
  <si>
    <r>
      <rPr>
        <b/>
        <sz val="11"/>
        <color rgb="FF31216B"/>
        <rFont val="Arial"/>
        <family val="2"/>
      </rPr>
      <t xml:space="preserve">9. </t>
    </r>
    <r>
      <rPr>
        <sz val="11"/>
        <color rgb="FF31216B"/>
        <rFont val="Arial"/>
        <family val="2"/>
      </rPr>
      <t>Do you process sensitive or criminal personal data?</t>
    </r>
  </si>
  <si>
    <r>
      <rPr>
        <b/>
        <sz val="11"/>
        <color rgb="FF31216B"/>
        <rFont val="Arial"/>
        <family val="2"/>
      </rPr>
      <t>10.</t>
    </r>
    <r>
      <rPr>
        <sz val="11"/>
        <color rgb="FF31216B"/>
        <rFont val="Arial"/>
        <family val="2"/>
      </rPr>
      <t xml:space="preserve"> Do you have an </t>
    </r>
    <r>
      <rPr>
        <u/>
        <sz val="11"/>
        <color rgb="FF31216B"/>
        <rFont val="Arial"/>
        <family val="2"/>
      </rPr>
      <t>information security policy</t>
    </r>
    <r>
      <rPr>
        <sz val="11"/>
        <color rgb="FF31216B"/>
        <rFont val="Arial"/>
        <family val="2"/>
      </rPr>
      <t>?</t>
    </r>
  </si>
  <si>
    <r>
      <rPr>
        <b/>
        <sz val="11"/>
        <color rgb="FF31216B"/>
        <rFont val="Arial"/>
        <family val="2"/>
      </rPr>
      <t>12.</t>
    </r>
    <r>
      <rPr>
        <sz val="11"/>
        <color rgb="FF31216B"/>
        <rFont val="Arial"/>
        <family val="2"/>
      </rPr>
      <t xml:space="preserve"> Do you have third parties that process personal data on your behalf?</t>
    </r>
  </si>
  <si>
    <r>
      <rPr>
        <b/>
        <sz val="11"/>
        <color rgb="FF31216B"/>
        <rFont val="Arial"/>
        <family val="2"/>
      </rPr>
      <t xml:space="preserve">13. </t>
    </r>
    <r>
      <rPr>
        <sz val="11"/>
        <color rgb="FF31216B"/>
        <rFont val="Arial"/>
        <family val="2"/>
      </rPr>
      <t xml:space="preserve">Do you have </t>
    </r>
    <r>
      <rPr>
        <u/>
        <sz val="11"/>
        <color rgb="FF31216B"/>
        <rFont val="Arial"/>
        <family val="2"/>
      </rPr>
      <t>data protection agreements</t>
    </r>
    <r>
      <rPr>
        <sz val="11"/>
        <color rgb="FF31216B"/>
        <rFont val="Arial"/>
        <family val="2"/>
      </rPr>
      <t xml:space="preserve"> in place?</t>
    </r>
  </si>
  <si>
    <r>
      <rPr>
        <b/>
        <sz val="11"/>
        <color rgb="FF31216B"/>
        <rFont val="Arial"/>
        <family val="2"/>
      </rPr>
      <t>14.</t>
    </r>
    <r>
      <rPr>
        <sz val="11"/>
        <color rgb="FF31216B"/>
        <rFont val="Arial"/>
        <family val="2"/>
      </rPr>
      <t xml:space="preserve"> Do you have a privacy policy in place?</t>
    </r>
  </si>
  <si>
    <r>
      <rPr>
        <b/>
        <sz val="11"/>
        <color rgb="FF31216B"/>
        <rFont val="Arial"/>
        <family val="2"/>
      </rPr>
      <t>15.</t>
    </r>
    <r>
      <rPr>
        <sz val="11"/>
        <color rgb="FF31216B"/>
        <rFont val="Arial"/>
        <family val="2"/>
      </rPr>
      <t xml:space="preserve"> Is the policy easily accessible for employees?</t>
    </r>
  </si>
  <si>
    <r>
      <rPr>
        <b/>
        <sz val="11"/>
        <color rgb="FF31216B"/>
        <rFont val="Arial"/>
        <family val="2"/>
      </rPr>
      <t>16.</t>
    </r>
    <r>
      <rPr>
        <sz val="11"/>
        <color rgb="FF31216B"/>
        <rFont val="Arial"/>
        <family val="2"/>
      </rPr>
      <t xml:space="preserve"> Do you have policies in place for employees to:</t>
    </r>
  </si>
  <si>
    <r>
      <rPr>
        <b/>
        <sz val="11"/>
        <color rgb="FF31216B"/>
        <rFont val="Arial"/>
        <family val="2"/>
      </rPr>
      <t>17.</t>
    </r>
    <r>
      <rPr>
        <sz val="11"/>
        <color rgb="FF31216B"/>
        <rFont val="Arial"/>
        <family val="2"/>
      </rPr>
      <t xml:space="preserve"> Do you have policies in place in the event a data breach occurs?</t>
    </r>
  </si>
  <si>
    <r>
      <rPr>
        <b/>
        <sz val="11"/>
        <color rgb="FF31216B"/>
        <rFont val="Arial"/>
        <family val="2"/>
      </rPr>
      <t>18.</t>
    </r>
    <r>
      <rPr>
        <sz val="11"/>
        <color rgb="FF31216B"/>
        <rFont val="Arial"/>
        <family val="2"/>
      </rPr>
      <t xml:space="preserve"> Do you have a data breach register in place?</t>
    </r>
  </si>
  <si>
    <r>
      <rPr>
        <b/>
        <sz val="11"/>
        <color rgb="FF31216B"/>
        <rFont val="Arial"/>
        <family val="2"/>
      </rPr>
      <t>19.</t>
    </r>
    <r>
      <rPr>
        <sz val="11"/>
        <color rgb="FF31216B"/>
        <rFont val="Arial"/>
        <family val="2"/>
      </rPr>
      <t xml:space="preserve"> Do you train your staff on the GDPR regularly?</t>
    </r>
  </si>
  <si>
    <r>
      <rPr>
        <b/>
        <sz val="11"/>
        <color rgb="FF31216B"/>
        <rFont val="Arial"/>
        <family val="2"/>
      </rPr>
      <t>20.</t>
    </r>
    <r>
      <rPr>
        <sz val="11"/>
        <color rgb="FF31216B"/>
        <rFont val="Arial"/>
        <family val="2"/>
      </rPr>
      <t xml:space="preserve"> If you are based in the European Economic Area (EEA), do you transfer personal data outside of the EEA?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</si>
</sst>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sz val="11"/>
      <color theme="1"/>
      <name val="IBM Plex Sans"/>
    </font>
    <font>
      <sz val="12"/>
      <color theme="1"/>
      <name val="IBM Plex Sans"/>
    </font>
    <font>
      <b/>
      <sz val="20"/>
      <color theme="1"/>
      <name val="IBM Plex Sans"/>
    </font>
    <font>
      <sz val="12"/>
      <color theme="0"/>
      <name val="IBM Plex Sans"/>
    </font>
    <font>
      <sz val="12"/>
      <color theme="1"/>
      <name val="IBM Plex Sans"/>
      <family val="2"/>
    </font>
    <font>
      <sz val="12"/>
      <color theme="0"/>
      <name val="IBM Plex Sans"/>
      <family val="2"/>
    </font>
    <font>
      <sz val="11"/>
      <color theme="1"/>
      <name val="Arial"/>
      <family val="2"/>
    </font>
    <font>
      <sz val="11"/>
      <color rgb="FF000000"/>
      <name val="Arial"/>
      <family val="2"/>
    </font>
    <font>
      <b/>
      <sz val="26"/>
      <color rgb="FF31216B"/>
      <name val="Arial"/>
      <family val="2"/>
    </font>
    <font>
      <b/>
      <sz val="11"/>
      <color rgb="FF31216B"/>
      <name val="Arial"/>
      <family val="2"/>
    </font>
    <font>
      <i/>
      <sz val="11"/>
      <color rgb="FF31216B"/>
      <name val="Arial"/>
      <family val="2"/>
    </font>
    <font>
      <sz val="11"/>
      <color rgb="FF31216B"/>
      <name val="Arial"/>
      <family val="2"/>
    </font>
    <font>
      <b/>
      <sz val="12"/>
      <color theme="0"/>
      <name val="Arial"/>
      <family val="2"/>
    </font>
    <font>
      <sz val="12"/>
      <color theme="0"/>
      <name val="Arial Bold"/>
    </font>
    <font>
      <sz val="9.5"/>
      <color theme="1"/>
      <name val="Arial Bold"/>
    </font>
    <font>
      <sz val="9.5"/>
      <color rgb="FF31216B"/>
      <name val="Arial Bold"/>
    </font>
    <font>
      <sz val="11"/>
      <color rgb="FF31216B"/>
      <name val="Arial Bold"/>
    </font>
    <font>
      <u/>
      <sz val="11"/>
      <color rgb="FF31216B"/>
      <name val="Arial"/>
      <family val="2"/>
    </font>
    <font>
      <b/>
      <u/>
      <sz val="11"/>
      <color rgb="FF31216B"/>
      <name val="Arial"/>
      <family val="2"/>
    </font>
    <font>
      <sz val="11"/>
      <color theme="1" tint="0.249977111117893"/>
      <name val="Arial Italic"/>
    </font>
    <font>
      <i/>
      <sz val="11"/>
      <color theme="1" tint="0.249977111117893"/>
      <name val="Arial"/>
      <family val="2"/>
    </font>
  </fonts>
  <fills count="4">
    <fill>
      <patternFill patternType="none"/>
    </fill>
    <fill>
      <patternFill patternType="gray125"/>
    </fill>
    <fill>
      <patternFill patternType="solid">
        <fgColor rgb="FF31216B"/>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medium">
        <color rgb="FF31216B"/>
      </left>
      <right style="thin">
        <color theme="0" tint="-0.249977111117893"/>
      </right>
      <top style="thin">
        <color theme="0" tint="-0.249977111117893"/>
      </top>
      <bottom style="medium">
        <color rgb="FF31216B"/>
      </bottom>
      <diagonal/>
    </border>
    <border>
      <left style="thin">
        <color theme="0" tint="-0.249977111117893"/>
      </left>
      <right style="thin">
        <color theme="0" tint="-0.249977111117893"/>
      </right>
      <top style="thin">
        <color theme="0" tint="-0.249977111117893"/>
      </top>
      <bottom style="medium">
        <color rgb="FF31216B"/>
      </bottom>
      <diagonal/>
    </border>
    <border>
      <left style="thin">
        <color theme="0" tint="-0.249977111117893"/>
      </left>
      <right style="medium">
        <color rgb="FF31216B"/>
      </right>
      <top style="thin">
        <color theme="0" tint="-0.249977111117893"/>
      </top>
      <bottom style="medium">
        <color rgb="FF31216B"/>
      </bottom>
      <diagonal/>
    </border>
    <border>
      <left style="medium">
        <color rgb="FF31216B"/>
      </left>
      <right/>
      <top style="medium">
        <color rgb="FF31216B"/>
      </top>
      <bottom style="thin">
        <color theme="0" tint="-0.249977111117893"/>
      </bottom>
      <diagonal/>
    </border>
    <border>
      <left/>
      <right/>
      <top style="medium">
        <color rgb="FF31216B"/>
      </top>
      <bottom style="thin">
        <color theme="0" tint="-0.249977111117893"/>
      </bottom>
      <diagonal/>
    </border>
    <border>
      <left/>
      <right style="medium">
        <color rgb="FF31216B"/>
      </right>
      <top style="medium">
        <color rgb="FF31216B"/>
      </top>
      <bottom style="thin">
        <color theme="0" tint="-0.249977111117893"/>
      </bottom>
      <diagonal/>
    </border>
    <border>
      <left style="medium">
        <color rgb="FF31216B"/>
      </left>
      <right/>
      <top style="thin">
        <color theme="0" tint="-0.249977111117893"/>
      </top>
      <bottom style="thin">
        <color theme="0" tint="-0.249977111117893"/>
      </bottom>
      <diagonal/>
    </border>
    <border>
      <left/>
      <right style="medium">
        <color rgb="FF31216B"/>
      </right>
      <top style="thin">
        <color theme="0" tint="-0.249977111117893"/>
      </top>
      <bottom style="thin">
        <color theme="0" tint="-0.249977111117893"/>
      </bottom>
      <diagonal/>
    </border>
    <border>
      <left style="medium">
        <color rgb="FF31216B"/>
      </left>
      <right style="thin">
        <color theme="0" tint="-0.249977111117893"/>
      </right>
      <top style="thin">
        <color theme="0" tint="-0.249977111117893"/>
      </top>
      <bottom style="thin">
        <color theme="0" tint="-0.249977111117893"/>
      </bottom>
      <diagonal/>
    </border>
    <border>
      <left/>
      <right style="medium">
        <color rgb="FF31216B"/>
      </right>
      <top style="thin">
        <color theme="0" tint="-0.249977111117893"/>
      </top>
      <bottom/>
      <diagonal/>
    </border>
    <border>
      <left/>
      <right style="medium">
        <color rgb="FF31216B"/>
      </right>
      <top/>
      <bottom/>
      <diagonal/>
    </border>
    <border>
      <left style="thin">
        <color theme="0" tint="-0.249977111117893"/>
      </left>
      <right/>
      <top/>
      <bottom style="medium">
        <color rgb="FF31216B"/>
      </bottom>
      <diagonal/>
    </border>
    <border>
      <left/>
      <right/>
      <top/>
      <bottom style="medium">
        <color rgb="FF31216B"/>
      </bottom>
      <diagonal/>
    </border>
    <border>
      <left/>
      <right style="medium">
        <color rgb="FF31216B"/>
      </right>
      <top/>
      <bottom style="medium">
        <color rgb="FF31216B"/>
      </bottom>
      <diagonal/>
    </border>
    <border>
      <left style="thin">
        <color theme="0" tint="-0.249977111117893"/>
      </left>
      <right/>
      <top style="thin">
        <color theme="0" tint="-0.249977111117893"/>
      </top>
      <bottom style="medium">
        <color rgb="FF31216B"/>
      </bottom>
      <diagonal/>
    </border>
    <border>
      <left/>
      <right/>
      <top style="thin">
        <color theme="0" tint="-0.249977111117893"/>
      </top>
      <bottom style="medium">
        <color rgb="FF31216B"/>
      </bottom>
      <diagonal/>
    </border>
    <border>
      <left/>
      <right style="medium">
        <color rgb="FF31216B"/>
      </right>
      <top style="thin">
        <color theme="0" tint="-0.249977111117893"/>
      </top>
      <bottom style="medium">
        <color rgb="FF31216B"/>
      </bottom>
      <diagonal/>
    </border>
    <border>
      <left style="thin">
        <color theme="0" tint="-0.249977111117893"/>
      </left>
      <right style="medium">
        <color rgb="FF31216B"/>
      </right>
      <top style="thin">
        <color theme="0" tint="-0.249977111117893"/>
      </top>
      <bottom style="thin">
        <color theme="0" tint="-0.249977111117893"/>
      </bottom>
      <diagonal/>
    </border>
    <border>
      <left style="medium">
        <color rgb="FF31216B"/>
      </left>
      <right/>
      <top/>
      <bottom style="thin">
        <color theme="0" tint="-0.249977111117893"/>
      </bottom>
      <diagonal/>
    </border>
    <border>
      <left/>
      <right/>
      <top/>
      <bottom style="thin">
        <color theme="0" tint="-0.249977111117893"/>
      </bottom>
      <diagonal/>
    </border>
    <border>
      <left/>
      <right style="medium">
        <color rgb="FF31216B"/>
      </right>
      <top/>
      <bottom style="thin">
        <color theme="0" tint="-0.249977111117893"/>
      </bottom>
      <diagonal/>
    </border>
    <border>
      <left style="medium">
        <color rgb="FF31216B"/>
      </left>
      <right style="thin">
        <color theme="0" tint="-0.249977111117893"/>
      </right>
      <top style="medium">
        <color rgb="FF31216B"/>
      </top>
      <bottom style="medium">
        <color rgb="FF31216B"/>
      </bottom>
      <diagonal/>
    </border>
    <border>
      <left style="thin">
        <color theme="0" tint="-0.249977111117893"/>
      </left>
      <right style="thin">
        <color theme="0" tint="-0.249977111117893"/>
      </right>
      <top style="medium">
        <color rgb="FF31216B"/>
      </top>
      <bottom style="medium">
        <color rgb="FF31216B"/>
      </bottom>
      <diagonal/>
    </border>
    <border>
      <left style="thin">
        <color theme="0" tint="-0.249977111117893"/>
      </left>
      <right style="medium">
        <color rgb="FF31216B"/>
      </right>
      <top style="medium">
        <color rgb="FF31216B"/>
      </top>
      <bottom style="medium">
        <color rgb="FF31216B"/>
      </bottom>
      <diagonal/>
    </border>
    <border>
      <left style="medium">
        <color rgb="FF31216B"/>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rgb="FF31216B"/>
      </right>
      <top/>
      <bottom style="thin">
        <color theme="0" tint="-0.249977111117893"/>
      </bottom>
      <diagonal/>
    </border>
  </borders>
  <cellStyleXfs count="1">
    <xf numFmtId="0" fontId="0" fillId="0" borderId="0"/>
  </cellStyleXfs>
  <cellXfs count="12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xf>
    <xf numFmtId="0" fontId="4" fillId="2" borderId="1" xfId="0" applyFont="1" applyFill="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5" fillId="0" borderId="1" xfId="0" applyFont="1" applyBorder="1" applyAlignment="1">
      <alignment vertical="top" wrapText="1"/>
    </xf>
    <xf numFmtId="0" fontId="6" fillId="2" borderId="1" xfId="0" applyFont="1" applyFill="1" applyBorder="1" applyAlignment="1">
      <alignment vertical="top"/>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0" fontId="7" fillId="0" borderId="0" xfId="0" applyFont="1"/>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left" vertical="center"/>
    </xf>
    <xf numFmtId="0" fontId="7" fillId="0" borderId="0" xfId="0" applyFont="1" applyAlignment="1">
      <alignment horizontal="center" vertical="top"/>
    </xf>
    <xf numFmtId="0" fontId="8" fillId="0" borderId="0" xfId="0" applyFont="1" applyAlignment="1">
      <alignment horizontal="left" vertical="center" wrapText="1"/>
    </xf>
    <xf numFmtId="0" fontId="7" fillId="0" borderId="0" xfId="0" applyFont="1" applyAlignment="1">
      <alignment horizontal="center" vertical="top" wrapText="1"/>
    </xf>
    <xf numFmtId="0" fontId="8" fillId="0" borderId="0" xfId="0" applyFont="1" applyAlignment="1">
      <alignment horizontal="left" vertical="top" wrapText="1"/>
    </xf>
    <xf numFmtId="0" fontId="7" fillId="0" borderId="3" xfId="0" applyFont="1" applyBorder="1" applyProtection="1">
      <protection locked="0"/>
    </xf>
    <xf numFmtId="0" fontId="7" fillId="0" borderId="10" xfId="0" applyFont="1" applyBorder="1" applyProtection="1">
      <protection locked="0"/>
    </xf>
    <xf numFmtId="0" fontId="15" fillId="0" borderId="31"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2" fillId="0" borderId="3" xfId="0" applyFont="1" applyBorder="1" applyProtection="1">
      <protection locked="0"/>
    </xf>
    <xf numFmtId="0" fontId="12" fillId="0" borderId="10" xfId="0" applyFont="1" applyBorder="1" applyProtection="1">
      <protection locked="0"/>
    </xf>
    <xf numFmtId="0" fontId="1" fillId="0" borderId="0" xfId="0" applyFont="1" applyAlignment="1">
      <alignment horizontal="left" indent="1"/>
    </xf>
    <xf numFmtId="0" fontId="12" fillId="0" borderId="3" xfId="0" applyFont="1" applyBorder="1" applyAlignment="1" applyProtection="1">
      <alignment vertical="top"/>
      <protection locked="0"/>
    </xf>
    <xf numFmtId="0" fontId="12" fillId="0" borderId="10" xfId="0" applyFont="1" applyBorder="1" applyAlignment="1" applyProtection="1">
      <alignment vertical="top"/>
      <protection locked="0"/>
    </xf>
    <xf numFmtId="0" fontId="7" fillId="0" borderId="10" xfId="0" applyFont="1" applyBorder="1" applyAlignment="1" applyProtection="1">
      <alignment vertical="top"/>
      <protection locked="0"/>
    </xf>
    <xf numFmtId="0" fontId="12" fillId="0" borderId="9" xfId="0" applyFont="1" applyBorder="1" applyAlignment="1">
      <alignment horizontal="left" vertical="top"/>
    </xf>
    <xf numFmtId="0" fontId="12" fillId="0" borderId="10" xfId="0" applyFont="1" applyBorder="1" applyAlignment="1">
      <alignment horizontal="left" vertical="top"/>
    </xf>
    <xf numFmtId="0" fontId="20" fillId="3" borderId="10" xfId="0" applyFont="1" applyFill="1" applyBorder="1" applyAlignment="1">
      <alignment horizontal="left" wrapText="1"/>
    </xf>
    <xf numFmtId="0" fontId="20" fillId="3" borderId="11" xfId="0" applyFont="1" applyFill="1" applyBorder="1" applyAlignment="1">
      <alignment horizontal="left" wrapText="1"/>
    </xf>
    <xf numFmtId="0" fontId="9" fillId="0" borderId="0" xfId="0" applyFont="1" applyAlignment="1">
      <alignment horizontal="left" vertical="center"/>
    </xf>
    <xf numFmtId="0" fontId="10" fillId="0" borderId="0" xfId="0" applyFont="1" applyAlignment="1">
      <alignment horizontal="left" vertical="top"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4" fillId="2" borderId="33"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5" xfId="0" applyFont="1" applyFill="1" applyBorder="1" applyAlignment="1">
      <alignment horizontal="left" vertical="center"/>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16" xfId="0" applyFont="1" applyFill="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21" fillId="3" borderId="23" xfId="0" applyFont="1" applyFill="1" applyBorder="1" applyAlignment="1">
      <alignment horizontal="left" vertical="top" wrapText="1"/>
    </xf>
    <xf numFmtId="0" fontId="21" fillId="3" borderId="24" xfId="0" applyFont="1" applyFill="1" applyBorder="1" applyAlignment="1">
      <alignment horizontal="left" vertical="top" wrapText="1"/>
    </xf>
    <xf numFmtId="0" fontId="21" fillId="3" borderId="25" xfId="0" applyFont="1" applyFill="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left" vertical="top" wrapText="1"/>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9" xfId="0" applyFont="1" applyFill="1" applyBorder="1" applyAlignment="1">
      <alignment horizontal="left" vertical="center"/>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20" fillId="3" borderId="16"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7" xfId="0" applyFont="1" applyFill="1" applyBorder="1" applyAlignment="1">
      <alignment horizontal="left" vertical="top" wrapText="1"/>
    </xf>
    <xf numFmtId="0" fontId="20" fillId="3" borderId="18"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0" xfId="0" applyFont="1" applyFill="1" applyBorder="1" applyAlignment="1">
      <alignment horizontal="left" vertical="top" wrapText="1"/>
    </xf>
    <xf numFmtId="0" fontId="20" fillId="3" borderId="21" xfId="0" applyFont="1" applyFill="1" applyBorder="1" applyAlignment="1">
      <alignment horizontal="left" vertical="top" wrapText="1"/>
    </xf>
    <xf numFmtId="0" fontId="20" fillId="3" borderId="22" xfId="0" applyFont="1" applyFill="1" applyBorder="1" applyAlignment="1">
      <alignment horizontal="left" vertical="top" wrapText="1"/>
    </xf>
    <xf numFmtId="0" fontId="17" fillId="0" borderId="17" xfId="0" applyFont="1" applyBorder="1" applyAlignment="1">
      <alignment horizontal="left" vertical="top" wrapText="1"/>
    </xf>
    <xf numFmtId="0" fontId="12" fillId="0" borderId="17" xfId="0" applyFont="1" applyBorder="1" applyAlignment="1">
      <alignment horizontal="left" vertical="top"/>
    </xf>
    <xf numFmtId="0" fontId="12" fillId="0" borderId="3" xfId="0" applyFont="1" applyBorder="1" applyAlignment="1">
      <alignment horizontal="left" vertical="top"/>
    </xf>
    <xf numFmtId="0" fontId="20" fillId="3" borderId="23" xfId="0" applyFont="1" applyFill="1" applyBorder="1" applyAlignment="1">
      <alignment horizontal="left" wrapText="1"/>
    </xf>
    <xf numFmtId="0" fontId="20" fillId="3" borderId="24" xfId="0" applyFont="1" applyFill="1" applyBorder="1" applyAlignment="1">
      <alignment horizontal="left" wrapText="1"/>
    </xf>
    <xf numFmtId="0" fontId="20" fillId="3" borderId="25" xfId="0" applyFont="1" applyFill="1" applyBorder="1" applyAlignment="1">
      <alignment horizontal="left" wrapText="1"/>
    </xf>
    <xf numFmtId="0" fontId="21" fillId="3" borderId="6" xfId="0" applyFont="1" applyFill="1" applyBorder="1" applyAlignment="1">
      <alignment horizontal="left" vertical="top"/>
    </xf>
    <xf numFmtId="0" fontId="21" fillId="3" borderId="7" xfId="0" applyFont="1" applyFill="1" applyBorder="1" applyAlignment="1">
      <alignment horizontal="left" vertical="top"/>
    </xf>
    <xf numFmtId="0" fontId="21" fillId="3" borderId="18" xfId="0" applyFont="1" applyFill="1" applyBorder="1" applyAlignment="1">
      <alignment horizontal="left" vertical="top"/>
    </xf>
    <xf numFmtId="0" fontId="21" fillId="3" borderId="8" xfId="0" applyFont="1" applyFill="1" applyBorder="1" applyAlignment="1">
      <alignment horizontal="left" vertical="top"/>
    </xf>
    <xf numFmtId="0" fontId="21" fillId="3" borderId="0" xfId="0" applyFont="1" applyFill="1" applyBorder="1" applyAlignment="1">
      <alignment horizontal="left" vertical="top"/>
    </xf>
    <xf numFmtId="0" fontId="21" fillId="3" borderId="19" xfId="0" applyFont="1" applyFill="1" applyBorder="1" applyAlignment="1">
      <alignment horizontal="left" vertical="top"/>
    </xf>
    <xf numFmtId="0" fontId="21" fillId="3" borderId="20" xfId="0" applyFont="1" applyFill="1" applyBorder="1" applyAlignment="1">
      <alignment horizontal="left" vertical="top"/>
    </xf>
    <xf numFmtId="0" fontId="21" fillId="3" borderId="21" xfId="0" applyFont="1" applyFill="1" applyBorder="1" applyAlignment="1">
      <alignment horizontal="left" vertical="top"/>
    </xf>
    <xf numFmtId="0" fontId="21" fillId="3" borderId="22" xfId="0" applyFont="1" applyFill="1" applyBorder="1" applyAlignment="1">
      <alignment horizontal="left" vertical="top"/>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5" xfId="0" applyFont="1" applyFill="1" applyBorder="1" applyAlignment="1">
      <alignment horizontal="left" vertical="center"/>
    </xf>
    <xf numFmtId="0" fontId="21" fillId="3" borderId="10" xfId="0" applyFont="1" applyFill="1" applyBorder="1" applyAlignment="1">
      <alignment horizontal="left" vertical="top" wrapText="1"/>
    </xf>
    <xf numFmtId="0" fontId="21" fillId="3" borderId="11"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wrapText="1"/>
    </xf>
    <xf numFmtId="0" fontId="21" fillId="3" borderId="11" xfId="0" applyFont="1" applyFill="1" applyBorder="1" applyAlignment="1">
      <alignment horizontal="left" wrapText="1"/>
    </xf>
    <xf numFmtId="0" fontId="12" fillId="0" borderId="26" xfId="0" applyFont="1" applyBorder="1" applyAlignment="1">
      <alignment horizontal="left" vertical="top" wrapText="1"/>
    </xf>
    <xf numFmtId="0" fontId="21" fillId="3" borderId="4" xfId="0" applyFont="1" applyFill="1" applyBorder="1" applyAlignment="1">
      <alignment horizontal="left" vertical="top"/>
    </xf>
    <xf numFmtId="0" fontId="21" fillId="3" borderId="5" xfId="0" applyFont="1" applyFill="1" applyBorder="1" applyAlignment="1">
      <alignment horizontal="left" vertical="top"/>
    </xf>
    <xf numFmtId="0" fontId="21" fillId="3" borderId="16" xfId="0" applyFont="1" applyFill="1" applyBorder="1" applyAlignment="1">
      <alignment horizontal="left" vertical="top"/>
    </xf>
    <xf numFmtId="0" fontId="1" fillId="0" borderId="0" xfId="0" applyFont="1" applyAlignment="1">
      <alignment horizontal="left" wrapText="1"/>
    </xf>
    <xf numFmtId="0" fontId="20" fillId="3" borderId="23" xfId="0" applyFont="1" applyFill="1" applyBorder="1" applyAlignment="1">
      <alignment horizontal="left" vertical="top" wrapText="1"/>
    </xf>
    <xf numFmtId="0" fontId="20" fillId="3" borderId="24" xfId="0" applyFont="1" applyFill="1" applyBorder="1" applyAlignment="1">
      <alignment horizontal="left" vertical="top" wrapText="1"/>
    </xf>
    <xf numFmtId="0" fontId="20" fillId="3" borderId="25" xfId="0" applyFont="1" applyFill="1" applyBorder="1" applyAlignment="1">
      <alignment horizontal="left" vertical="top"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12" fillId="0" borderId="16"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left" vertical="top"/>
    </xf>
    <xf numFmtId="0" fontId="0" fillId="0" borderId="2" xfId="0" applyBorder="1" applyAlignment="1">
      <alignment horizontal="left" vertical="top"/>
    </xf>
    <xf numFmtId="0" fontId="12" fillId="0" borderId="10" xfId="0" applyFont="1" applyBorder="1" applyAlignment="1" applyProtection="1">
      <alignment horizontal="center" wrapText="1"/>
      <protection locked="0"/>
    </xf>
    <xf numFmtId="0" fontId="7" fillId="0" borderId="10" xfId="0" applyFont="1" applyBorder="1" applyAlignment="1" applyProtection="1">
      <protection locked="0"/>
    </xf>
    <xf numFmtId="0" fontId="12" fillId="0" borderId="10" xfId="0" applyFont="1" applyBorder="1" applyAlignment="1" applyProtection="1">
      <protection locked="0"/>
    </xf>
    <xf numFmtId="0" fontId="12" fillId="0" borderId="10"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3" xfId="0" applyFont="1" applyBorder="1" applyAlignment="1" applyProtection="1">
      <protection locked="0"/>
    </xf>
  </cellXfs>
  <cellStyles count="1">
    <cellStyle name="Normal" xfId="0" builtinId="0"/>
  </cellStyles>
  <dxfs count="0"/>
  <tableStyles count="0" defaultTableStyle="TableStyleMedium2" defaultPivotStyle="PivotStyleLight16"/>
  <colors>
    <mruColors>
      <color rgb="FF31216B"/>
      <color rgb="FFBFB0C7"/>
      <color rgb="FFA67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13" lockText="1" noThreeD="1"/>
</file>

<file path=xl/ctrlProps/ctrlProp2.xml><?xml version="1.0" encoding="utf-8"?>
<formControlPr xmlns="http://schemas.microsoft.com/office/spreadsheetml/2009/9/main" objectType="CheckBox" fmlaLink="G18" lockText="1"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G20" lockText="1" noThreeD="1"/>
</file>

<file path=xl/ctrlProps/ctrlProp5.xml><?xml version="1.0" encoding="utf-8"?>
<formControlPr xmlns="http://schemas.microsoft.com/office/spreadsheetml/2009/9/main" objectType="CheckBox" fmlaLink="G21" lockText="1" noThreeD="1"/>
</file>

<file path=xl/ctrlProps/ctrlProp6.xml><?xml version="1.0" encoding="utf-8"?>
<formControlPr xmlns="http://schemas.microsoft.com/office/spreadsheetml/2009/9/main" objectType="CheckBox" fmlaLink="G22" lockText="1" noThreeD="1"/>
</file>

<file path=xl/ctrlProps/ctrlProp7.xml><?xml version="1.0" encoding="utf-8"?>
<formControlPr xmlns="http://schemas.microsoft.com/office/spreadsheetml/2009/9/main" objectType="CheckBox" fmlaLink="G23"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6" lockText="1" noThreeD="1"/>
</file>

<file path=xl/ctrlProps/ctrlProp11.xml><?xml version="1.0" encoding="utf-8"?>
<formControlPr xmlns="http://schemas.microsoft.com/office/spreadsheetml/2009/9/main" objectType="CheckBox" fmlaLink="G37" lockText="1" noThreeD="1"/>
</file>

<file path=xl/ctrlProps/ctrlProp12.xml><?xml version="1.0" encoding="utf-8"?>
<formControlPr xmlns="http://schemas.microsoft.com/office/spreadsheetml/2009/9/main" objectType="CheckBox" fmlaLink="G38" lockText="1" noThreeD="1"/>
</file>

<file path=xl/ctrlProps/ctrlProp13.xml><?xml version="1.0" encoding="utf-8"?>
<formControlPr xmlns="http://schemas.microsoft.com/office/spreadsheetml/2009/9/main" objectType="CheckBox" fmlaLink="G43" lockText="1" noThreeD="1"/>
</file>

<file path=xl/ctrlProps/ctrlProp14.xml><?xml version="1.0" encoding="utf-8"?>
<formControlPr xmlns="http://schemas.microsoft.com/office/spreadsheetml/2009/9/main" objectType="CheckBox" fmlaLink="G44" lockText="1" noThreeD="1"/>
</file>

<file path=xl/ctrlProps/ctrlProp15.xml><?xml version="1.0" encoding="utf-8"?>
<formControlPr xmlns="http://schemas.microsoft.com/office/spreadsheetml/2009/9/main" objectType="CheckBox" fmlaLink="G48" lockText="1" noThreeD="1"/>
</file>

<file path=xl/ctrlProps/ctrlProp16.xml><?xml version="1.0" encoding="utf-8"?>
<formControlPr xmlns="http://schemas.microsoft.com/office/spreadsheetml/2009/9/main" objectType="CheckBox" fmlaLink="G49" lockText="1" noThreeD="1"/>
</file>

<file path=xl/ctrlProps/ctrlProp17.xml><?xml version="1.0" encoding="utf-8"?>
<formControlPr xmlns="http://schemas.microsoft.com/office/spreadsheetml/2009/9/main" objectType="CheckBox" fmlaLink="G53" lockText="1" noThreeD="1"/>
</file>

<file path=xl/ctrlProps/ctrlProp18.xml><?xml version="1.0" encoding="utf-8"?>
<formControlPr xmlns="http://schemas.microsoft.com/office/spreadsheetml/2009/9/main" objectType="CheckBox" fmlaLink="G54" lockText="1" noThreeD="1"/>
</file>

<file path=xl/ctrlProps/ctrlProp19.xml><?xml version="1.0" encoding="utf-8"?>
<formControlPr xmlns="http://schemas.microsoft.com/office/spreadsheetml/2009/9/main" objectType="CheckBox" fmlaLink="G59" lockText="1" noThreeD="1"/>
</file>

<file path=xl/ctrlProps/ctrlProp20.xml><?xml version="1.0" encoding="utf-8"?>
<formControlPr xmlns="http://schemas.microsoft.com/office/spreadsheetml/2009/9/main" objectType="CheckBox" fmlaLink="G61" lockText="1" noThreeD="1"/>
</file>

<file path=xl/ctrlProps/ctrlProp21.xml><?xml version="1.0" encoding="utf-8"?>
<formControlPr xmlns="http://schemas.microsoft.com/office/spreadsheetml/2009/9/main" objectType="CheckBox" fmlaLink="G62" lockText="1" noThreeD="1"/>
</file>

<file path=xl/ctrlProps/ctrlProp22.xml><?xml version="1.0" encoding="utf-8"?>
<formControlPr xmlns="http://schemas.microsoft.com/office/spreadsheetml/2009/9/main" objectType="CheckBox" fmlaLink="G63" lockText="1" noThreeD="1"/>
</file>

<file path=xl/ctrlProps/ctrlProp23.xml><?xml version="1.0" encoding="utf-8"?>
<formControlPr xmlns="http://schemas.microsoft.com/office/spreadsheetml/2009/9/main" objectType="CheckBox" fmlaLink="G64" lockText="1" noThreeD="1"/>
</file>

<file path=xl/ctrlProps/ctrlProp24.xml><?xml version="1.0" encoding="utf-8"?>
<formControlPr xmlns="http://schemas.microsoft.com/office/spreadsheetml/2009/9/main" objectType="CheckBox" fmlaLink="G69" lockText="1" noThreeD="1"/>
</file>

<file path=xl/ctrlProps/ctrlProp25.xml><?xml version="1.0" encoding="utf-8"?>
<formControlPr xmlns="http://schemas.microsoft.com/office/spreadsheetml/2009/9/main" objectType="CheckBox" fmlaLink="G73" lockText="1" noThreeD="1"/>
</file>

<file path=xl/ctrlProps/ctrlProp26.xml><?xml version="1.0" encoding="utf-8"?>
<formControlPr xmlns="http://schemas.microsoft.com/office/spreadsheetml/2009/9/main" objectType="CheckBox" fmlaLink="G77" lockText="1" noThreeD="1"/>
</file>

<file path=xl/ctrlProps/ctrlProp27.xml><?xml version="1.0" encoding="utf-8"?>
<formControlPr xmlns="http://schemas.microsoft.com/office/spreadsheetml/2009/9/main" objectType="CheckBox" fmlaLink="G31" lockText="1" noThreeD="1"/>
</file>

<file path=xl/ctrlProps/ctrlProp28.xml><?xml version="1.0" encoding="utf-8"?>
<formControlPr xmlns="http://schemas.microsoft.com/office/spreadsheetml/2009/9/main" objectType="CheckBox" fmlaLink="G39" lockText="1" noThreeD="1"/>
</file>

<file path=xl/ctrlProps/ctrlProp29.xml><?xml version="1.0" encoding="utf-8"?>
<formControlPr xmlns="http://schemas.microsoft.com/office/spreadsheetml/2009/9/main" objectType="CheckBox" fmlaLink="G60" lockText="1" noThreeD="1"/>
</file>

<file path=xl/ctrlProps/ctrlProp30.xml><?xml version="1.0" encoding="utf-8"?>
<formControlPr xmlns="http://schemas.microsoft.com/office/spreadsheetml/2009/9/main" objectType="CheckBox" fmlaLink="G6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12</xdr:row>
          <xdr:rowOff>12700</xdr:rowOff>
        </xdr:from>
        <xdr:to>
          <xdr:col>5</xdr:col>
          <xdr:colOff>736600</xdr:colOff>
          <xdr:row>12</xdr:row>
          <xdr:rowOff>393700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17</xdr:row>
          <xdr:rowOff>12700</xdr:rowOff>
        </xdr:from>
        <xdr:to>
          <xdr:col>5</xdr:col>
          <xdr:colOff>736600</xdr:colOff>
          <xdr:row>17</xdr:row>
          <xdr:rowOff>393700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18</xdr:row>
          <xdr:rowOff>12700</xdr:rowOff>
        </xdr:from>
        <xdr:to>
          <xdr:col>5</xdr:col>
          <xdr:colOff>685800</xdr:colOff>
          <xdr:row>18</xdr:row>
          <xdr:rowOff>393700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18</xdr:row>
          <xdr:rowOff>381000</xdr:rowOff>
        </xdr:from>
        <xdr:to>
          <xdr:col>5</xdr:col>
          <xdr:colOff>685800</xdr:colOff>
          <xdr:row>20</xdr:row>
          <xdr:rowOff>63500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20</xdr:row>
          <xdr:rowOff>152400</xdr:rowOff>
        </xdr:from>
        <xdr:to>
          <xdr:col>5</xdr:col>
          <xdr:colOff>685800</xdr:colOff>
          <xdr:row>20</xdr:row>
          <xdr:rowOff>533400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20</xdr:row>
          <xdr:rowOff>584200</xdr:rowOff>
        </xdr:from>
        <xdr:to>
          <xdr:col>5</xdr:col>
          <xdr:colOff>685800</xdr:colOff>
          <xdr:row>22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21</xdr:row>
          <xdr:rowOff>241300</xdr:rowOff>
        </xdr:from>
        <xdr:to>
          <xdr:col>5</xdr:col>
          <xdr:colOff>736600</xdr:colOff>
          <xdr:row>23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26</xdr:row>
          <xdr:rowOff>88900</xdr:rowOff>
        </xdr:from>
        <xdr:to>
          <xdr:col>5</xdr:col>
          <xdr:colOff>736600</xdr:colOff>
          <xdr:row>26</xdr:row>
          <xdr:rowOff>469900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274436</xdr:colOff>
      <xdr:row>30</xdr:row>
      <xdr:rowOff>185420</xdr:rowOff>
    </xdr:from>
    <xdr:to>
      <xdr:col>5</xdr:col>
      <xdr:colOff>731520</xdr:colOff>
      <xdr:row>30</xdr:row>
      <xdr:rowOff>566420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292100</xdr:colOff>
          <xdr:row>31</xdr:row>
          <xdr:rowOff>215900</xdr:rowOff>
        </xdr:from>
        <xdr:to>
          <xdr:col>5</xdr:col>
          <xdr:colOff>749300</xdr:colOff>
          <xdr:row>31</xdr:row>
          <xdr:rowOff>596900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355600</xdr:rowOff>
        </xdr:from>
        <xdr:to>
          <xdr:col>5</xdr:col>
          <xdr:colOff>736600</xdr:colOff>
          <xdr:row>36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35</xdr:row>
          <xdr:rowOff>266700</xdr:rowOff>
        </xdr:from>
        <xdr:to>
          <xdr:col>5</xdr:col>
          <xdr:colOff>736600</xdr:colOff>
          <xdr:row>37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88900</xdr:rowOff>
        </xdr:from>
        <xdr:to>
          <xdr:col>5</xdr:col>
          <xdr:colOff>736600</xdr:colOff>
          <xdr:row>37</xdr:row>
          <xdr:rowOff>469900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274320</xdr:colOff>
      <xdr:row>38</xdr:row>
      <xdr:rowOff>12700</xdr:rowOff>
    </xdr:from>
    <xdr:to>
      <xdr:col>5</xdr:col>
      <xdr:colOff>731520</xdr:colOff>
      <xdr:row>39</xdr:row>
      <xdr:rowOff>99060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279400</xdr:colOff>
          <xdr:row>41</xdr:row>
          <xdr:rowOff>469900</xdr:rowOff>
        </xdr:from>
        <xdr:to>
          <xdr:col>5</xdr:col>
          <xdr:colOff>736600</xdr:colOff>
          <xdr:row>42</xdr:row>
          <xdr:rowOff>381000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12700</xdr:rowOff>
        </xdr:from>
        <xdr:to>
          <xdr:col>5</xdr:col>
          <xdr:colOff>736600</xdr:colOff>
          <xdr:row>43</xdr:row>
          <xdr:rowOff>393700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12700</xdr:rowOff>
        </xdr:from>
        <xdr:to>
          <xdr:col>5</xdr:col>
          <xdr:colOff>736600</xdr:colOff>
          <xdr:row>47</xdr:row>
          <xdr:rowOff>393700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12700</xdr:rowOff>
        </xdr:from>
        <xdr:to>
          <xdr:col>5</xdr:col>
          <xdr:colOff>723900</xdr:colOff>
          <xdr:row>48</xdr:row>
          <xdr:rowOff>393700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533400</xdr:rowOff>
        </xdr:from>
        <xdr:to>
          <xdr:col>5</xdr:col>
          <xdr:colOff>736600</xdr:colOff>
          <xdr:row>52</xdr:row>
          <xdr:rowOff>381000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12700</xdr:rowOff>
        </xdr:from>
        <xdr:to>
          <xdr:col>5</xdr:col>
          <xdr:colOff>736600</xdr:colOff>
          <xdr:row>53</xdr:row>
          <xdr:rowOff>381000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355600</xdr:rowOff>
        </xdr:from>
        <xdr:to>
          <xdr:col>5</xdr:col>
          <xdr:colOff>736600</xdr:colOff>
          <xdr:row>59</xdr:row>
          <xdr:rowOff>50800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274436</xdr:colOff>
      <xdr:row>58</xdr:row>
      <xdr:rowOff>226060</xdr:rowOff>
    </xdr:from>
    <xdr:to>
      <xdr:col>5</xdr:col>
      <xdr:colOff>731636</xdr:colOff>
      <xdr:row>60</xdr:row>
      <xdr:rowOff>27940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279400</xdr:colOff>
          <xdr:row>59</xdr:row>
          <xdr:rowOff>241300</xdr:rowOff>
        </xdr:from>
        <xdr:to>
          <xdr:col>5</xdr:col>
          <xdr:colOff>736600</xdr:colOff>
          <xdr:row>61</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266700</xdr:rowOff>
        </xdr:from>
        <xdr:to>
          <xdr:col>5</xdr:col>
          <xdr:colOff>736600</xdr:colOff>
          <xdr:row>62</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12700</xdr:rowOff>
        </xdr:from>
        <xdr:to>
          <xdr:col>5</xdr:col>
          <xdr:colOff>723900</xdr:colOff>
          <xdr:row>62</xdr:row>
          <xdr:rowOff>393700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12700</xdr:rowOff>
        </xdr:from>
        <xdr:to>
          <xdr:col>5</xdr:col>
          <xdr:colOff>736600</xdr:colOff>
          <xdr:row>63</xdr:row>
          <xdr:rowOff>393700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274436</xdr:colOff>
      <xdr:row>67</xdr:row>
      <xdr:rowOff>83820</xdr:rowOff>
    </xdr:from>
    <xdr:to>
      <xdr:col>5</xdr:col>
      <xdr:colOff>731636</xdr:colOff>
      <xdr:row>67</xdr:row>
      <xdr:rowOff>464820</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279400</xdr:colOff>
          <xdr:row>68</xdr:row>
          <xdr:rowOff>12700</xdr:rowOff>
        </xdr:from>
        <xdr:to>
          <xdr:col>5</xdr:col>
          <xdr:colOff>736600</xdr:colOff>
          <xdr:row>68</xdr:row>
          <xdr:rowOff>393700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12700</xdr:rowOff>
        </xdr:from>
        <xdr:to>
          <xdr:col>5</xdr:col>
          <xdr:colOff>736600</xdr:colOff>
          <xdr:row>72</xdr:row>
          <xdr:rowOff>393700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76200</xdr:rowOff>
        </xdr:from>
        <xdr:to>
          <xdr:col>5</xdr:col>
          <xdr:colOff>736600</xdr:colOff>
          <xdr:row>76</xdr:row>
          <xdr:rowOff>533400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30</xdr:row>
          <xdr:rowOff>190500</xdr:rowOff>
        </xdr:from>
        <xdr:to>
          <xdr:col>5</xdr:col>
          <xdr:colOff>723900</xdr:colOff>
          <xdr:row>30</xdr:row>
          <xdr:rowOff>571500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596900</xdr:rowOff>
        </xdr:from>
        <xdr:to>
          <xdr:col>5</xdr:col>
          <xdr:colOff>609600</xdr:colOff>
          <xdr:row>39</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241300</xdr:rowOff>
        </xdr:from>
        <xdr:to>
          <xdr:col>5</xdr:col>
          <xdr:colOff>635000</xdr:colOff>
          <xdr:row>60</xdr:row>
          <xdr:rowOff>50800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114300</xdr:rowOff>
        </xdr:from>
        <xdr:to>
          <xdr:col>5</xdr:col>
          <xdr:colOff>635000</xdr:colOff>
          <xdr:row>67</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40641</xdr:colOff>
      <xdr:row>0</xdr:row>
      <xdr:rowOff>182881</xdr:rowOff>
    </xdr:from>
    <xdr:ext cx="1554480" cy="436880"/>
    <xdr:pic>
      <xdr:nvPicPr>
        <xdr:cNvPr id="2" name="image1.png" title="Image">
          <a:extLst>
            <a:ext uri="{FF2B5EF4-FFF2-40B4-BE49-F238E27FC236}">
              <a16:creationId xmlns:a16="http://schemas.microsoft.com/office/drawing/2014/main" id="{6822EBD8-1777-0042-B3A3-3BC2FABD8045}"/>
            </a:ext>
          </a:extLst>
        </xdr:cNvPr>
        <xdr:cNvPicPr preferRelativeResize="0"/>
      </xdr:nvPicPr>
      <xdr:blipFill>
        <a:blip xmlns:r="http://schemas.openxmlformats.org/officeDocument/2006/relationships" r:embed="rId1" cstate="print"/>
        <a:stretch>
          <a:fillRect/>
        </a:stretch>
      </xdr:blipFill>
      <xdr:spPr>
        <a:xfrm>
          <a:off x="863601" y="182881"/>
          <a:ext cx="1554480" cy="43688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8D76-3B7E-2C43-88B2-C848E3731822}">
  <dimension ref="B2:N80"/>
  <sheetViews>
    <sheetView showGridLines="0" tabSelected="1" zoomScale="125" zoomScaleNormal="190" workbookViewId="0">
      <selection activeCell="H36" sqref="H36:K39"/>
    </sheetView>
  </sheetViews>
  <sheetFormatPr baseColWidth="10" defaultColWidth="10.83203125" defaultRowHeight="15"/>
  <cols>
    <col min="1" max="4" width="10.83203125" style="1"/>
    <col min="5" max="5" width="19.1640625" style="1" customWidth="1"/>
    <col min="6" max="6" width="10.83203125" style="1"/>
    <col min="7" max="7" width="10.83203125" style="1" hidden="1" customWidth="1"/>
    <col min="8" max="8" width="10.83203125" style="1"/>
    <col min="9" max="9" width="11" style="1" customWidth="1"/>
    <col min="10" max="11" width="10.83203125" style="1"/>
    <col min="12" max="12" width="11" style="1" customWidth="1"/>
    <col min="13" max="13" width="11" style="1" hidden="1" customWidth="1"/>
    <col min="14" max="14" width="11" style="1" customWidth="1"/>
    <col min="15" max="15" width="10.83203125" style="1" customWidth="1"/>
    <col min="16" max="16384" width="10.83203125" style="1"/>
  </cols>
  <sheetData>
    <row r="2" spans="2:13" ht="53" customHeight="1">
      <c r="B2" s="42" t="s">
        <v>0</v>
      </c>
      <c r="C2" s="42"/>
      <c r="D2" s="42"/>
      <c r="E2" s="42"/>
      <c r="F2" s="42"/>
      <c r="G2" s="42"/>
      <c r="H2" s="42"/>
      <c r="I2" s="42"/>
      <c r="J2" s="42"/>
      <c r="K2" s="42"/>
    </row>
    <row r="3" spans="2:13">
      <c r="B3" s="42"/>
      <c r="C3" s="42"/>
      <c r="D3" s="42"/>
      <c r="E3" s="42"/>
      <c r="F3" s="42"/>
      <c r="G3" s="42"/>
      <c r="H3" s="42"/>
      <c r="I3" s="42"/>
      <c r="J3" s="42"/>
      <c r="K3" s="42"/>
    </row>
    <row r="4" spans="2:13">
      <c r="B4" s="42"/>
      <c r="C4" s="42"/>
      <c r="D4" s="42"/>
      <c r="E4" s="42"/>
      <c r="F4" s="42"/>
      <c r="G4" s="42"/>
      <c r="H4" s="42"/>
      <c r="I4" s="42"/>
      <c r="J4" s="42"/>
      <c r="K4" s="42"/>
    </row>
    <row r="5" spans="2:13">
      <c r="B5" s="42"/>
      <c r="C5" s="42"/>
      <c r="D5" s="42"/>
      <c r="E5" s="42"/>
      <c r="F5" s="42"/>
      <c r="G5" s="42"/>
      <c r="H5" s="42"/>
      <c r="I5" s="42"/>
      <c r="J5" s="42"/>
      <c r="K5" s="42"/>
    </row>
    <row r="6" spans="2:13">
      <c r="B6" s="42"/>
      <c r="C6" s="42"/>
      <c r="D6" s="42"/>
      <c r="E6" s="42"/>
      <c r="F6" s="42"/>
      <c r="G6" s="42"/>
      <c r="H6" s="42"/>
      <c r="I6" s="42"/>
      <c r="J6" s="42"/>
      <c r="K6" s="42"/>
    </row>
    <row r="7" spans="2:13">
      <c r="B7" s="42"/>
      <c r="C7" s="42"/>
      <c r="D7" s="42"/>
      <c r="E7" s="42"/>
      <c r="F7" s="42"/>
      <c r="G7" s="42"/>
      <c r="H7" s="42"/>
      <c r="I7" s="42"/>
      <c r="J7" s="42"/>
      <c r="K7" s="42"/>
    </row>
    <row r="8" spans="2:13">
      <c r="B8" s="42"/>
      <c r="C8" s="42"/>
      <c r="D8" s="42"/>
      <c r="E8" s="42"/>
      <c r="F8" s="42"/>
      <c r="G8" s="42"/>
      <c r="H8" s="42"/>
      <c r="I8" s="42"/>
      <c r="J8" s="42"/>
      <c r="K8" s="42"/>
    </row>
    <row r="9" spans="2:13" ht="201" customHeight="1">
      <c r="B9" s="43" t="s">
        <v>53</v>
      </c>
      <c r="C9" s="43"/>
      <c r="D9" s="43"/>
      <c r="E9" s="43"/>
      <c r="F9" s="43"/>
      <c r="G9" s="43"/>
      <c r="H9" s="43"/>
      <c r="I9" s="43"/>
      <c r="J9" s="43"/>
      <c r="K9" s="43"/>
    </row>
    <row r="10" spans="2:13" ht="16" thickBot="1">
      <c r="B10" s="14"/>
      <c r="C10" s="14"/>
      <c r="D10" s="14"/>
      <c r="E10" s="14"/>
      <c r="F10" s="14"/>
      <c r="G10" s="14"/>
      <c r="H10" s="14"/>
      <c r="I10" s="14"/>
      <c r="J10" s="14"/>
      <c r="K10" s="14"/>
    </row>
    <row r="11" spans="2:13" ht="25" customHeight="1" thickBot="1">
      <c r="B11" s="44" t="s">
        <v>1</v>
      </c>
      <c r="C11" s="45"/>
      <c r="D11" s="45"/>
      <c r="E11" s="45"/>
      <c r="F11" s="31" t="s">
        <v>2</v>
      </c>
      <c r="G11" s="31"/>
      <c r="H11" s="45" t="s">
        <v>34</v>
      </c>
      <c r="I11" s="45"/>
      <c r="J11" s="45"/>
      <c r="K11" s="46"/>
    </row>
    <row r="12" spans="2:13" s="2" customFormat="1" ht="30" customHeight="1">
      <c r="B12" s="47" t="s">
        <v>4</v>
      </c>
      <c r="C12" s="48"/>
      <c r="D12" s="48"/>
      <c r="E12" s="48"/>
      <c r="F12" s="48"/>
      <c r="G12" s="48"/>
      <c r="H12" s="48"/>
      <c r="I12" s="48"/>
      <c r="J12" s="48"/>
      <c r="K12" s="49"/>
    </row>
    <row r="13" spans="2:13" ht="32" customHeight="1" thickBot="1">
      <c r="B13" s="38" t="s">
        <v>54</v>
      </c>
      <c r="C13" s="39"/>
      <c r="D13" s="39"/>
      <c r="E13" s="39"/>
      <c r="F13" s="33"/>
      <c r="G13" s="33" t="b">
        <v>0</v>
      </c>
      <c r="H13" s="40" t="str">
        <f>_xlfn.IFS(M13="","",M13="Yes","You need to be GDPR compliant.",M13="No","You do not process personal data and do not need to fill in this questionnaire.")</f>
        <v>You do not process personal data and do not need to fill in this questionnaire.</v>
      </c>
      <c r="I13" s="40"/>
      <c r="J13" s="40"/>
      <c r="K13" s="41"/>
      <c r="M13" s="1" t="str">
        <f>IF(G13=TRUE,"Yes","No")</f>
        <v>No</v>
      </c>
    </row>
    <row r="14" spans="2:13" ht="31" customHeight="1" thickBot="1">
      <c r="B14" s="19"/>
      <c r="C14" s="19"/>
      <c r="D14" s="19"/>
      <c r="E14" s="19"/>
      <c r="F14" s="15"/>
      <c r="G14" s="15"/>
      <c r="H14" s="20"/>
      <c r="I14" s="20"/>
      <c r="J14" s="20"/>
      <c r="K14" s="20"/>
    </row>
    <row r="15" spans="2:13" s="2" customFormat="1" ht="25" customHeight="1" thickBot="1">
      <c r="B15" s="44" t="s">
        <v>1</v>
      </c>
      <c r="C15" s="45"/>
      <c r="D15" s="45"/>
      <c r="E15" s="45"/>
      <c r="F15" s="31" t="s">
        <v>2</v>
      </c>
      <c r="G15" s="31"/>
      <c r="H15" s="45" t="s">
        <v>34</v>
      </c>
      <c r="I15" s="45"/>
      <c r="J15" s="45"/>
      <c r="K15" s="46"/>
      <c r="M15" s="1"/>
    </row>
    <row r="16" spans="2:13" ht="30" customHeight="1">
      <c r="B16" s="110" t="s">
        <v>5</v>
      </c>
      <c r="C16" s="111"/>
      <c r="D16" s="111"/>
      <c r="E16" s="111"/>
      <c r="F16" s="111"/>
      <c r="G16" s="111"/>
      <c r="H16" s="111"/>
      <c r="I16" s="111"/>
      <c r="J16" s="111"/>
      <c r="K16" s="112"/>
    </row>
    <row r="17" spans="2:14" ht="33" customHeight="1">
      <c r="B17" s="113" t="s">
        <v>55</v>
      </c>
      <c r="C17" s="114"/>
      <c r="D17" s="114"/>
      <c r="E17" s="114"/>
      <c r="F17" s="114"/>
      <c r="G17" s="114"/>
      <c r="H17" s="114"/>
      <c r="I17" s="114"/>
      <c r="J17" s="114"/>
      <c r="K17" s="115"/>
    </row>
    <row r="18" spans="2:14" ht="32" customHeight="1">
      <c r="B18" s="58" t="s">
        <v>48</v>
      </c>
      <c r="C18" s="59"/>
      <c r="D18" s="59"/>
      <c r="E18" s="59"/>
      <c r="F18" s="32"/>
      <c r="G18" s="32" t="b">
        <v>0</v>
      </c>
      <c r="H18" s="66" t="str">
        <f>IF(AND(M17="",M18="",M19="",M20="",M21="",M22=""),"","For all data you process, you need to determine on which basis the processing takes place (i.e., HR personal data are processed based on compliance with a legal obligation).")</f>
        <v>For all data you process, you need to determine on which basis the processing takes place (i.e., HR personal data are processed based on compliance with a legal obligation).</v>
      </c>
      <c r="I18" s="67"/>
      <c r="J18" s="67"/>
      <c r="K18" s="68"/>
      <c r="M18" s="1" t="str">
        <f>IF(G18=TRUE,"Yes","No")</f>
        <v>No</v>
      </c>
    </row>
    <row r="19" spans="2:14" ht="32" customHeight="1">
      <c r="B19" s="58" t="s">
        <v>49</v>
      </c>
      <c r="C19" s="59"/>
      <c r="D19" s="59"/>
      <c r="E19" s="59"/>
      <c r="F19" s="32"/>
      <c r="G19" s="32" t="b">
        <v>0</v>
      </c>
      <c r="H19" s="69"/>
      <c r="I19" s="70"/>
      <c r="J19" s="70"/>
      <c r="K19" s="71"/>
      <c r="M19" s="1" t="str">
        <f>IF(G19=TRUE,"Yes","No")</f>
        <v>No</v>
      </c>
      <c r="N19" s="34"/>
    </row>
    <row r="20" spans="2:14" ht="23" customHeight="1">
      <c r="B20" s="75" t="s">
        <v>33</v>
      </c>
      <c r="C20" s="59"/>
      <c r="D20" s="59"/>
      <c r="E20" s="59"/>
      <c r="F20" s="32"/>
      <c r="G20" s="32" t="b">
        <v>0</v>
      </c>
      <c r="H20" s="69"/>
      <c r="I20" s="70"/>
      <c r="J20" s="70"/>
      <c r="K20" s="71"/>
      <c r="M20" s="1" t="str">
        <f>IF(G20=TRUE,"Yes","No")</f>
        <v>No</v>
      </c>
    </row>
    <row r="21" spans="2:14" ht="50" customHeight="1">
      <c r="B21" s="58" t="s">
        <v>50</v>
      </c>
      <c r="C21" s="59"/>
      <c r="D21" s="59"/>
      <c r="E21" s="59"/>
      <c r="F21" s="32"/>
      <c r="G21" s="32" t="b">
        <v>0</v>
      </c>
      <c r="H21" s="69"/>
      <c r="I21" s="70"/>
      <c r="J21" s="70"/>
      <c r="K21" s="71"/>
      <c r="M21" s="1" t="str">
        <f>IF(G21=TRUE,"Yes","No")</f>
        <v>No</v>
      </c>
    </row>
    <row r="22" spans="2:14" ht="23" customHeight="1">
      <c r="B22" s="58" t="s">
        <v>51</v>
      </c>
      <c r="C22" s="59"/>
      <c r="D22" s="59"/>
      <c r="E22" s="59"/>
      <c r="F22" s="32"/>
      <c r="G22" s="32" t="b">
        <v>0</v>
      </c>
      <c r="H22" s="69"/>
      <c r="I22" s="70"/>
      <c r="J22" s="70"/>
      <c r="K22" s="71"/>
      <c r="M22" s="1" t="str">
        <f>IF(G22=TRUE,"Yes","No")</f>
        <v>No</v>
      </c>
    </row>
    <row r="23" spans="2:14" ht="23" customHeight="1" thickBot="1">
      <c r="B23" s="53" t="s">
        <v>52</v>
      </c>
      <c r="C23" s="54"/>
      <c r="D23" s="54"/>
      <c r="E23" s="54"/>
      <c r="F23" s="33"/>
      <c r="G23" s="33" t="b">
        <v>0</v>
      </c>
      <c r="H23" s="72"/>
      <c r="I23" s="73"/>
      <c r="J23" s="73"/>
      <c r="K23" s="74"/>
      <c r="M23" s="1" t="str">
        <f>IF(G23=TRUE,"Yes","No")</f>
        <v>No</v>
      </c>
    </row>
    <row r="24" spans="2:14" ht="30" customHeight="1" thickBot="1">
      <c r="B24" s="21"/>
      <c r="C24" s="21"/>
      <c r="D24" s="21"/>
      <c r="E24" s="21"/>
      <c r="F24" s="15"/>
      <c r="G24" s="15"/>
      <c r="H24" s="22"/>
      <c r="I24" s="22"/>
      <c r="J24" s="22"/>
      <c r="K24" s="22"/>
    </row>
    <row r="25" spans="2:14" s="5" customFormat="1" ht="24" customHeight="1" thickBot="1">
      <c r="B25" s="44" t="s">
        <v>1</v>
      </c>
      <c r="C25" s="45"/>
      <c r="D25" s="45"/>
      <c r="E25" s="45"/>
      <c r="F25" s="31" t="s">
        <v>2</v>
      </c>
      <c r="G25" s="31"/>
      <c r="H25" s="45" t="s">
        <v>34</v>
      </c>
      <c r="I25" s="45"/>
      <c r="J25" s="45"/>
      <c r="K25" s="46"/>
      <c r="M25" s="1"/>
    </row>
    <row r="26" spans="2:14" s="13" customFormat="1" ht="30" customHeight="1">
      <c r="B26" s="60" t="s">
        <v>6</v>
      </c>
      <c r="C26" s="61"/>
      <c r="D26" s="61"/>
      <c r="E26" s="61"/>
      <c r="F26" s="61"/>
      <c r="G26" s="61"/>
      <c r="H26" s="61"/>
      <c r="I26" s="61"/>
      <c r="J26" s="61"/>
      <c r="K26" s="62"/>
      <c r="M26" s="1"/>
    </row>
    <row r="27" spans="2:14" s="2" customFormat="1" ht="50" customHeight="1" thickBot="1">
      <c r="B27" s="53" t="s">
        <v>56</v>
      </c>
      <c r="C27" s="54"/>
      <c r="D27" s="54"/>
      <c r="E27" s="54"/>
      <c r="F27" s="33"/>
      <c r="G27" s="123" t="b">
        <v>0</v>
      </c>
      <c r="H27" s="104" t="str">
        <f>IF(M27="Yes","You are likely obliged to conduct a Data Protection Impact Assessment (DPIA) before proceeding.","")</f>
        <v/>
      </c>
      <c r="I27" s="105"/>
      <c r="J27" s="105"/>
      <c r="K27" s="106"/>
      <c r="M27" s="1" t="str">
        <f>IF(G27=TRUE,"Yes","No")</f>
        <v>No</v>
      </c>
    </row>
    <row r="28" spans="2:14" s="5" customFormat="1" ht="30" customHeight="1" thickBot="1">
      <c r="B28" s="20"/>
      <c r="C28" s="20"/>
      <c r="D28" s="20"/>
      <c r="E28" s="20"/>
      <c r="F28" s="15"/>
      <c r="G28" s="16"/>
      <c r="H28" s="20"/>
      <c r="I28" s="20"/>
      <c r="J28" s="20"/>
      <c r="K28" s="20"/>
      <c r="M28" s="1"/>
    </row>
    <row r="29" spans="2:14" s="4" customFormat="1" ht="24" customHeight="1" thickBot="1">
      <c r="B29" s="107" t="s">
        <v>1</v>
      </c>
      <c r="C29" s="108"/>
      <c r="D29" s="108"/>
      <c r="E29" s="108"/>
      <c r="F29" s="30" t="s">
        <v>2</v>
      </c>
      <c r="G29" s="30"/>
      <c r="H29" s="108" t="s">
        <v>34</v>
      </c>
      <c r="I29" s="108"/>
      <c r="J29" s="108"/>
      <c r="K29" s="109"/>
      <c r="M29" s="1"/>
    </row>
    <row r="30" spans="2:14" s="12" customFormat="1" ht="29" customHeight="1">
      <c r="B30" s="60" t="s">
        <v>7</v>
      </c>
      <c r="C30" s="61"/>
      <c r="D30" s="61"/>
      <c r="E30" s="61"/>
      <c r="F30" s="61"/>
      <c r="G30" s="61"/>
      <c r="H30" s="61"/>
      <c r="I30" s="61"/>
      <c r="J30" s="61"/>
      <c r="K30" s="62"/>
      <c r="M30" s="1"/>
    </row>
    <row r="31" spans="2:14" s="3" customFormat="1" ht="61" customHeight="1">
      <c r="B31" s="58" t="s">
        <v>57</v>
      </c>
      <c r="C31" s="59"/>
      <c r="D31" s="59"/>
      <c r="E31" s="59"/>
      <c r="F31" s="32"/>
      <c r="G31" s="124" t="b">
        <v>0</v>
      </c>
      <c r="H31" s="63" t="str">
        <f>IF(M31="No","Make sure to use pseudonymization and encryption wherever possible, as well as have the settings of your products, services, and systems in the most privacy-friendly setting per default.","")</f>
        <v>Make sure to use pseudonymization and encryption wherever possible, as well as have the settings of your products, services, and systems in the most privacy-friendly setting per default.</v>
      </c>
      <c r="I31" s="64"/>
      <c r="J31" s="64"/>
      <c r="K31" s="65"/>
      <c r="M31" s="1" t="str">
        <f>IF(G31=TRUE,"Yes","No")</f>
        <v>No</v>
      </c>
    </row>
    <row r="32" spans="2:14" ht="58" customHeight="1" thickBot="1">
      <c r="B32" s="53" t="s">
        <v>58</v>
      </c>
      <c r="C32" s="54"/>
      <c r="D32" s="54"/>
      <c r="E32" s="54"/>
      <c r="F32" s="33"/>
      <c r="G32" s="120" t="b">
        <v>0</v>
      </c>
      <c r="H32" s="78" t="str">
        <f>IF(M32="No","There is no specific retention period for personal data under the GDPR. Make sure that the period for which personal data are stored is no longer than necessary for the task performed.","")</f>
        <v>There is no specific retention period for personal data under the GDPR. Make sure that the period for which personal data are stored is no longer than necessary for the task performed.</v>
      </c>
      <c r="I32" s="79"/>
      <c r="J32" s="79"/>
      <c r="K32" s="80"/>
      <c r="M32" s="1" t="str">
        <f>IF(G32=TRUE,"Yes","No")</f>
        <v>No</v>
      </c>
    </row>
    <row r="33" spans="2:13" ht="30" customHeight="1" thickBot="1">
      <c r="B33" s="21"/>
      <c r="C33" s="21"/>
      <c r="D33" s="21"/>
      <c r="E33" s="21"/>
      <c r="F33" s="15"/>
      <c r="G33" s="17"/>
      <c r="H33" s="20"/>
      <c r="I33" s="20"/>
      <c r="J33" s="20"/>
      <c r="K33" s="20"/>
    </row>
    <row r="34" spans="2:13" ht="25" customHeight="1" thickBot="1">
      <c r="B34" s="44" t="s">
        <v>1</v>
      </c>
      <c r="C34" s="45"/>
      <c r="D34" s="45"/>
      <c r="E34" s="45"/>
      <c r="F34" s="31" t="s">
        <v>2</v>
      </c>
      <c r="G34" s="31"/>
      <c r="H34" s="45" t="s">
        <v>34</v>
      </c>
      <c r="I34" s="45"/>
      <c r="J34" s="45"/>
      <c r="K34" s="46"/>
    </row>
    <row r="35" spans="2:13" ht="30" customHeight="1">
      <c r="B35" s="60" t="s">
        <v>8</v>
      </c>
      <c r="C35" s="61"/>
      <c r="D35" s="61"/>
      <c r="E35" s="61"/>
      <c r="F35" s="61"/>
      <c r="G35" s="61"/>
      <c r="H35" s="61"/>
      <c r="I35" s="61"/>
      <c r="J35" s="61"/>
      <c r="K35" s="62"/>
    </row>
    <row r="36" spans="2:13" ht="25" customHeight="1">
      <c r="B36" s="76" t="s">
        <v>59</v>
      </c>
      <c r="C36" s="77"/>
      <c r="D36" s="77"/>
      <c r="E36" s="77"/>
      <c r="F36" s="32"/>
      <c r="G36" s="32" t="b">
        <v>0</v>
      </c>
      <c r="H36" s="81" t="str">
        <f>IF(OR(M36="Yes",M37="Yes",M38="Yes",M39="Yes"),"You need to maintain a data processing register.","")</f>
        <v/>
      </c>
      <c r="I36" s="82"/>
      <c r="J36" s="82"/>
      <c r="K36" s="83"/>
      <c r="M36" s="1" t="str">
        <f>IF(G36=TRUE,"Yes","No")</f>
        <v>No</v>
      </c>
    </row>
    <row r="37" spans="2:13" s="2" customFormat="1" ht="23" customHeight="1">
      <c r="B37" s="76" t="s">
        <v>60</v>
      </c>
      <c r="C37" s="77"/>
      <c r="D37" s="77"/>
      <c r="E37" s="77"/>
      <c r="F37" s="32"/>
      <c r="G37" s="32" t="b">
        <v>0</v>
      </c>
      <c r="H37" s="84"/>
      <c r="I37" s="85"/>
      <c r="J37" s="85"/>
      <c r="K37" s="86"/>
      <c r="M37" s="1" t="str">
        <f>IF(G37=TRUE,"Yes","No")</f>
        <v>No</v>
      </c>
    </row>
    <row r="38" spans="2:13" ht="51" customHeight="1">
      <c r="B38" s="58" t="s">
        <v>61</v>
      </c>
      <c r="C38" s="59"/>
      <c r="D38" s="59"/>
      <c r="E38" s="59"/>
      <c r="F38" s="32"/>
      <c r="G38" s="32" t="b">
        <v>0</v>
      </c>
      <c r="H38" s="84"/>
      <c r="I38" s="85"/>
      <c r="J38" s="85"/>
      <c r="K38" s="86"/>
      <c r="M38" s="1" t="str">
        <f>IF(G38=TRUE,"Yes","No")</f>
        <v>No</v>
      </c>
    </row>
    <row r="39" spans="2:13" ht="23" customHeight="1" thickBot="1">
      <c r="B39" s="38" t="s">
        <v>62</v>
      </c>
      <c r="C39" s="39"/>
      <c r="D39" s="39"/>
      <c r="E39" s="39"/>
      <c r="F39" s="33"/>
      <c r="G39" s="33" t="b">
        <v>0</v>
      </c>
      <c r="H39" s="87"/>
      <c r="I39" s="88"/>
      <c r="J39" s="88"/>
      <c r="K39" s="89"/>
      <c r="M39" s="1" t="str">
        <f>IF(G39=TRUE,"Yes","No")</f>
        <v>No</v>
      </c>
    </row>
    <row r="40" spans="2:13" ht="30" customHeight="1" thickBot="1">
      <c r="B40" s="23"/>
      <c r="C40" s="23"/>
      <c r="D40" s="23"/>
      <c r="E40" s="23"/>
      <c r="F40" s="15"/>
      <c r="G40" s="15"/>
      <c r="H40" s="24"/>
      <c r="I40" s="24"/>
      <c r="J40" s="24"/>
      <c r="K40" s="24"/>
    </row>
    <row r="41" spans="2:13" s="2" customFormat="1" ht="25" customHeight="1" thickBot="1">
      <c r="B41" s="44" t="s">
        <v>1</v>
      </c>
      <c r="C41" s="45"/>
      <c r="D41" s="45"/>
      <c r="E41" s="45"/>
      <c r="F41" s="31" t="s">
        <v>2</v>
      </c>
      <c r="G41" s="31"/>
      <c r="H41" s="45" t="s">
        <v>34</v>
      </c>
      <c r="I41" s="45"/>
      <c r="J41" s="45"/>
      <c r="K41" s="46"/>
      <c r="M41" s="1"/>
    </row>
    <row r="42" spans="2:13" ht="30" customHeight="1">
      <c r="B42" s="60" t="s">
        <v>9</v>
      </c>
      <c r="C42" s="61"/>
      <c r="D42" s="61"/>
      <c r="E42" s="61"/>
      <c r="F42" s="61"/>
      <c r="G42" s="61"/>
      <c r="H42" s="61"/>
      <c r="I42" s="61"/>
      <c r="J42" s="61"/>
      <c r="K42" s="62"/>
    </row>
    <row r="43" spans="2:13" ht="32" customHeight="1">
      <c r="B43" s="76" t="s">
        <v>63</v>
      </c>
      <c r="C43" s="77"/>
      <c r="D43" s="77"/>
      <c r="E43" s="77"/>
      <c r="F43" s="32"/>
      <c r="G43" s="32" t="b">
        <v>0</v>
      </c>
      <c r="H43" s="50" t="str">
        <f>IF(M43="No","Make sure to have an information security policy in place.","")</f>
        <v>Make sure to have an information security policy in place.</v>
      </c>
      <c r="I43" s="51"/>
      <c r="J43" s="51"/>
      <c r="K43" s="52"/>
      <c r="M43" s="1" t="str">
        <f>IF(G43=TRUE,"Yes","No")</f>
        <v>No</v>
      </c>
    </row>
    <row r="44" spans="2:13" ht="32" customHeight="1" thickBot="1">
      <c r="B44" s="53" t="s">
        <v>16</v>
      </c>
      <c r="C44" s="54"/>
      <c r="D44" s="54"/>
      <c r="E44" s="54"/>
      <c r="F44" s="33"/>
      <c r="G44" s="33" t="b">
        <v>0</v>
      </c>
      <c r="H44" s="55" t="str">
        <f>IF(M44="No","Make sure to put measures in place to secure any personal data you process.","")</f>
        <v>Make sure to put measures in place to secure any personal data you process.</v>
      </c>
      <c r="I44" s="56"/>
      <c r="J44" s="56"/>
      <c r="K44" s="57"/>
      <c r="M44" s="1" t="str">
        <f>IF(G44=TRUE,"Yes","No")</f>
        <v>No</v>
      </c>
    </row>
    <row r="45" spans="2:13" ht="30" customHeight="1" thickBot="1">
      <c r="B45" s="25"/>
      <c r="C45" s="25"/>
      <c r="D45" s="25"/>
      <c r="E45" s="25"/>
      <c r="F45" s="15"/>
      <c r="G45" s="15"/>
      <c r="H45" s="22"/>
      <c r="I45" s="22"/>
      <c r="J45" s="22"/>
      <c r="K45" s="22"/>
    </row>
    <row r="46" spans="2:13" ht="24" customHeight="1" thickBot="1">
      <c r="B46" s="107" t="s">
        <v>1</v>
      </c>
      <c r="C46" s="108"/>
      <c r="D46" s="108"/>
      <c r="E46" s="108"/>
      <c r="F46" s="30" t="s">
        <v>2</v>
      </c>
      <c r="G46" s="30"/>
      <c r="H46" s="108" t="s">
        <v>34</v>
      </c>
      <c r="I46" s="108"/>
      <c r="J46" s="108"/>
      <c r="K46" s="109"/>
    </row>
    <row r="47" spans="2:13" ht="30" customHeight="1">
      <c r="B47" s="60" t="s">
        <v>10</v>
      </c>
      <c r="C47" s="61"/>
      <c r="D47" s="61"/>
      <c r="E47" s="61"/>
      <c r="F47" s="61"/>
      <c r="G47" s="61"/>
      <c r="H47" s="61"/>
      <c r="I47" s="61"/>
      <c r="J47" s="61"/>
      <c r="K47" s="62"/>
    </row>
    <row r="48" spans="2:13" ht="32" customHeight="1">
      <c r="B48" s="58" t="s">
        <v>64</v>
      </c>
      <c r="C48" s="59"/>
      <c r="D48" s="59"/>
      <c r="E48" s="59"/>
      <c r="F48" s="32"/>
      <c r="G48" s="32" t="b">
        <v>0</v>
      </c>
      <c r="H48" s="100" t="str">
        <f>IF(M48="Yes","You need to close a DPA.","")</f>
        <v/>
      </c>
      <c r="I48" s="101"/>
      <c r="J48" s="101"/>
      <c r="K48" s="102"/>
      <c r="M48" s="1" t="str">
        <f>IF(G48=TRUE,"Yes","No")</f>
        <v>No</v>
      </c>
    </row>
    <row r="49" spans="2:13" ht="33" customHeight="1" thickBot="1">
      <c r="B49" s="53" t="s">
        <v>65</v>
      </c>
      <c r="C49" s="54"/>
      <c r="D49" s="54"/>
      <c r="E49" s="54"/>
      <c r="F49" s="33"/>
      <c r="G49" s="33" t="b">
        <v>0</v>
      </c>
      <c r="H49" s="55" t="str">
        <f>IF(M49="Yes","Make sure that the processing of data is correctly defined in the DPA.","")</f>
        <v/>
      </c>
      <c r="I49" s="56"/>
      <c r="J49" s="56"/>
      <c r="K49" s="57"/>
      <c r="M49" s="1" t="str">
        <f>IF(G49=TRUE,"Yes","No")</f>
        <v>No</v>
      </c>
    </row>
    <row r="50" spans="2:13" ht="30" customHeight="1" thickBot="1">
      <c r="B50" s="21"/>
      <c r="C50" s="21"/>
      <c r="D50" s="21"/>
      <c r="E50" s="21"/>
      <c r="F50" s="15"/>
      <c r="G50" s="15"/>
      <c r="H50" s="22"/>
      <c r="I50" s="22"/>
      <c r="J50" s="22"/>
      <c r="K50" s="22"/>
    </row>
    <row r="51" spans="2:13" ht="25" customHeight="1" thickBot="1">
      <c r="B51" s="107" t="s">
        <v>1</v>
      </c>
      <c r="C51" s="108"/>
      <c r="D51" s="108"/>
      <c r="E51" s="108"/>
      <c r="F51" s="30" t="s">
        <v>2</v>
      </c>
      <c r="G51" s="30"/>
      <c r="H51" s="108" t="s">
        <v>34</v>
      </c>
      <c r="I51" s="108"/>
      <c r="J51" s="108"/>
      <c r="K51" s="109"/>
    </row>
    <row r="52" spans="2:13" ht="30" customHeight="1">
      <c r="B52" s="60" t="s">
        <v>11</v>
      </c>
      <c r="C52" s="61"/>
      <c r="D52" s="61"/>
      <c r="E52" s="61"/>
      <c r="F52" s="61"/>
      <c r="G52" s="61"/>
      <c r="H52" s="61"/>
      <c r="I52" s="61"/>
      <c r="J52" s="61"/>
      <c r="K52" s="62"/>
    </row>
    <row r="53" spans="2:13" ht="32" customHeight="1">
      <c r="B53" s="76" t="s">
        <v>66</v>
      </c>
      <c r="C53" s="77"/>
      <c r="D53" s="77"/>
      <c r="E53" s="77"/>
      <c r="F53" s="32"/>
      <c r="G53" s="32" t="b">
        <v>0</v>
      </c>
      <c r="H53" s="50" t="str">
        <f>IF(M53="No","Make sure to have a privacy policy in place.","")</f>
        <v>Make sure to have a privacy policy in place.</v>
      </c>
      <c r="I53" s="51"/>
      <c r="J53" s="51"/>
      <c r="K53" s="52"/>
      <c r="M53" s="1" t="str">
        <f>IF(G53=TRUE,"Yes","No")</f>
        <v>No</v>
      </c>
    </row>
    <row r="54" spans="2:13" ht="32" customHeight="1" thickBot="1">
      <c r="B54" s="38" t="s">
        <v>67</v>
      </c>
      <c r="C54" s="39"/>
      <c r="D54" s="39"/>
      <c r="E54" s="39"/>
      <c r="F54" s="33"/>
      <c r="G54" s="120" t="b">
        <v>0</v>
      </c>
      <c r="H54" s="55" t="str">
        <f>IF(M54="No","Publish your privacy policy on your website and make sure it is easily found.","")</f>
        <v>Publish your privacy policy on your website and make sure it is easily found.</v>
      </c>
      <c r="I54" s="56"/>
      <c r="J54" s="56"/>
      <c r="K54" s="57"/>
      <c r="M54" s="1" t="str">
        <f>IF(G54=TRUE,"Yes","No")</f>
        <v>No</v>
      </c>
    </row>
    <row r="55" spans="2:13" ht="30" customHeight="1" thickBot="1">
      <c r="B55" s="23"/>
      <c r="C55" s="23"/>
      <c r="D55" s="23"/>
      <c r="E55" s="23"/>
      <c r="F55" s="15"/>
      <c r="G55" s="17"/>
      <c r="H55" s="22"/>
      <c r="I55" s="22"/>
      <c r="J55" s="22"/>
      <c r="K55" s="22"/>
    </row>
    <row r="56" spans="2:13" ht="24" customHeight="1" thickBot="1">
      <c r="B56" s="44" t="s">
        <v>1</v>
      </c>
      <c r="C56" s="45"/>
      <c r="D56" s="45"/>
      <c r="E56" s="45"/>
      <c r="F56" s="31" t="s">
        <v>2</v>
      </c>
      <c r="G56" s="31"/>
      <c r="H56" s="45" t="s">
        <v>34</v>
      </c>
      <c r="I56" s="45"/>
      <c r="J56" s="45"/>
      <c r="K56" s="46"/>
    </row>
    <row r="57" spans="2:13" ht="30" customHeight="1">
      <c r="B57" s="90" t="s">
        <v>12</v>
      </c>
      <c r="C57" s="91"/>
      <c r="D57" s="91"/>
      <c r="E57" s="91"/>
      <c r="F57" s="91"/>
      <c r="G57" s="91"/>
      <c r="H57" s="91"/>
      <c r="I57" s="91"/>
      <c r="J57" s="91"/>
      <c r="K57" s="92"/>
    </row>
    <row r="58" spans="2:13" ht="32" customHeight="1">
      <c r="B58" s="58" t="s">
        <v>68</v>
      </c>
      <c r="C58" s="59"/>
      <c r="D58" s="59"/>
      <c r="E58" s="59"/>
      <c r="F58" s="59"/>
      <c r="G58" s="59"/>
      <c r="H58" s="59"/>
      <c r="I58" s="59"/>
      <c r="J58" s="59"/>
      <c r="K58" s="99"/>
    </row>
    <row r="59" spans="2:13" ht="22" customHeight="1">
      <c r="B59" s="76" t="s">
        <v>41</v>
      </c>
      <c r="C59" s="77"/>
      <c r="D59" s="77"/>
      <c r="E59" s="77"/>
      <c r="F59" s="35"/>
      <c r="G59" s="125" t="b">
        <v>0</v>
      </c>
      <c r="H59" s="95" t="str">
        <f>IF(OR(M59="No",M60="No",M61="No",M62="No",M63="No",M64="No"),"All rights of data subjects need to be clear to them, i.e., by published privacy policy or internally by making this part of your general conditions of employment.","")</f>
        <v>All rights of data subjects need to be clear to them, i.e., by published privacy policy or internally by making this part of your general conditions of employment.</v>
      </c>
      <c r="I59" s="95"/>
      <c r="J59" s="95"/>
      <c r="K59" s="96"/>
      <c r="M59" s="1" t="str">
        <f>IF(G59=TRUE,"Yes","No")</f>
        <v>No</v>
      </c>
    </row>
    <row r="60" spans="2:13" ht="23" customHeight="1">
      <c r="B60" s="76" t="s">
        <v>42</v>
      </c>
      <c r="C60" s="77"/>
      <c r="D60" s="77"/>
      <c r="E60" s="77"/>
      <c r="F60" s="35"/>
      <c r="G60" s="125" t="b">
        <v>0</v>
      </c>
      <c r="H60" s="95"/>
      <c r="I60" s="95"/>
      <c r="J60" s="95"/>
      <c r="K60" s="96"/>
      <c r="M60" s="1" t="str">
        <f t="shared" ref="M60:M64" si="0">IF(G60=TRUE,"Yes","No")</f>
        <v>No</v>
      </c>
    </row>
    <row r="61" spans="2:13" ht="23" customHeight="1">
      <c r="B61" s="76" t="s">
        <v>43</v>
      </c>
      <c r="C61" s="77"/>
      <c r="D61" s="77"/>
      <c r="E61" s="77"/>
      <c r="F61" s="35"/>
      <c r="G61" s="125" t="b">
        <v>0</v>
      </c>
      <c r="H61" s="95"/>
      <c r="I61" s="95"/>
      <c r="J61" s="95"/>
      <c r="K61" s="96"/>
      <c r="M61" s="1" t="str">
        <f t="shared" si="0"/>
        <v>No</v>
      </c>
    </row>
    <row r="62" spans="2:13" ht="23" customHeight="1">
      <c r="B62" s="58" t="s">
        <v>44</v>
      </c>
      <c r="C62" s="59"/>
      <c r="D62" s="59"/>
      <c r="E62" s="59"/>
      <c r="F62" s="35"/>
      <c r="G62" s="125" t="b">
        <v>0</v>
      </c>
      <c r="H62" s="95"/>
      <c r="I62" s="95"/>
      <c r="J62" s="95"/>
      <c r="K62" s="96"/>
      <c r="M62" s="1" t="str">
        <f t="shared" si="0"/>
        <v>No</v>
      </c>
    </row>
    <row r="63" spans="2:13" ht="32" customHeight="1">
      <c r="B63" s="58" t="s">
        <v>45</v>
      </c>
      <c r="C63" s="59"/>
      <c r="D63" s="59"/>
      <c r="E63" s="59"/>
      <c r="F63" s="35"/>
      <c r="G63" s="125" t="b">
        <v>0</v>
      </c>
      <c r="H63" s="95"/>
      <c r="I63" s="95"/>
      <c r="J63" s="95"/>
      <c r="K63" s="96"/>
      <c r="M63" s="1" t="str">
        <f t="shared" si="0"/>
        <v>No</v>
      </c>
    </row>
    <row r="64" spans="2:13" ht="32" customHeight="1" thickBot="1">
      <c r="B64" s="53" t="s">
        <v>46</v>
      </c>
      <c r="C64" s="54"/>
      <c r="D64" s="54"/>
      <c r="E64" s="54"/>
      <c r="F64" s="36"/>
      <c r="G64" s="122" t="b">
        <v>0</v>
      </c>
      <c r="H64" s="93"/>
      <c r="I64" s="93"/>
      <c r="J64" s="93"/>
      <c r="K64" s="94"/>
      <c r="M64" s="1" t="str">
        <f t="shared" si="0"/>
        <v>No</v>
      </c>
    </row>
    <row r="65" spans="2:13" ht="30" customHeight="1" thickBot="1">
      <c r="B65" s="25"/>
      <c r="C65" s="25"/>
      <c r="D65" s="25"/>
      <c r="E65" s="25"/>
      <c r="F65" s="18"/>
      <c r="G65" s="15"/>
      <c r="H65" s="26"/>
      <c r="I65" s="26"/>
      <c r="J65" s="26"/>
      <c r="K65" s="26"/>
    </row>
    <row r="66" spans="2:13" ht="25" customHeight="1" thickBot="1">
      <c r="B66" s="44" t="s">
        <v>1</v>
      </c>
      <c r="C66" s="45"/>
      <c r="D66" s="45"/>
      <c r="E66" s="45"/>
      <c r="F66" s="31" t="s">
        <v>2</v>
      </c>
      <c r="G66" s="31"/>
      <c r="H66" s="45" t="s">
        <v>34</v>
      </c>
      <c r="I66" s="45"/>
      <c r="J66" s="45"/>
      <c r="K66" s="46"/>
    </row>
    <row r="67" spans="2:13" ht="29" customHeight="1">
      <c r="B67" s="90" t="s">
        <v>13</v>
      </c>
      <c r="C67" s="91"/>
      <c r="D67" s="91"/>
      <c r="E67" s="91"/>
      <c r="F67" s="91"/>
      <c r="G67" s="91"/>
      <c r="H67" s="91"/>
      <c r="I67" s="91"/>
      <c r="J67" s="91"/>
      <c r="K67" s="92"/>
    </row>
    <row r="68" spans="2:13" ht="45" customHeight="1">
      <c r="B68" s="58" t="s">
        <v>69</v>
      </c>
      <c r="C68" s="59"/>
      <c r="D68" s="59"/>
      <c r="E68" s="59"/>
      <c r="F68" s="28"/>
      <c r="G68" s="28" t="b">
        <v>0</v>
      </c>
      <c r="H68" s="95" t="str">
        <f>IF(M68="No","Some of the breaches have to be reported to the data protection authorities and some to the data subject.","")</f>
        <v>Some of the breaches have to be reported to the data protection authorities and some to the data subject.</v>
      </c>
      <c r="I68" s="95"/>
      <c r="J68" s="95"/>
      <c r="K68" s="96"/>
      <c r="M68" s="1" t="str">
        <f>IF(G68=TRUE,"Yes","No")</f>
        <v>No</v>
      </c>
    </row>
    <row r="69" spans="2:13" ht="32" customHeight="1" thickBot="1">
      <c r="B69" s="38" t="s">
        <v>70</v>
      </c>
      <c r="C69" s="39"/>
      <c r="D69" s="39"/>
      <c r="E69" s="39"/>
      <c r="F69" s="29"/>
      <c r="G69" s="29" t="b">
        <v>0</v>
      </c>
      <c r="H69" s="97" t="str">
        <f>IF(M69="No","You need to have a data breach register in place where you report all data breaches.","")</f>
        <v>You need to have a data breach register in place where you report all data breaches.</v>
      </c>
      <c r="I69" s="97"/>
      <c r="J69" s="97"/>
      <c r="K69" s="98"/>
      <c r="M69" s="1" t="str">
        <f>IF(G69=TRUE,"Yes","No")</f>
        <v>No</v>
      </c>
    </row>
    <row r="70" spans="2:13" ht="29" customHeight="1" thickBot="1">
      <c r="B70" s="19"/>
      <c r="C70" s="19"/>
      <c r="D70" s="19"/>
      <c r="E70" s="19"/>
      <c r="F70" s="15"/>
      <c r="G70" s="15"/>
      <c r="H70" s="20"/>
      <c r="I70" s="20"/>
      <c r="J70" s="20"/>
      <c r="K70" s="20"/>
    </row>
    <row r="71" spans="2:13" ht="25" customHeight="1" thickBot="1">
      <c r="B71" s="44" t="s">
        <v>1</v>
      </c>
      <c r="C71" s="45"/>
      <c r="D71" s="45"/>
      <c r="E71" s="45"/>
      <c r="F71" s="31" t="s">
        <v>2</v>
      </c>
      <c r="G71" s="31"/>
      <c r="H71" s="45" t="s">
        <v>34</v>
      </c>
      <c r="I71" s="45"/>
      <c r="J71" s="45"/>
      <c r="K71" s="46"/>
    </row>
    <row r="72" spans="2:13" ht="29" customHeight="1">
      <c r="B72" s="90" t="s">
        <v>14</v>
      </c>
      <c r="C72" s="91"/>
      <c r="D72" s="91"/>
      <c r="E72" s="91"/>
      <c r="F72" s="91"/>
      <c r="G72" s="91"/>
      <c r="H72" s="91"/>
      <c r="I72" s="91"/>
      <c r="J72" s="91"/>
      <c r="K72" s="92"/>
    </row>
    <row r="73" spans="2:13" ht="32" customHeight="1" thickBot="1">
      <c r="B73" s="38" t="s">
        <v>71</v>
      </c>
      <c r="C73" s="39"/>
      <c r="D73" s="39"/>
      <c r="E73" s="39"/>
      <c r="F73" s="36"/>
      <c r="G73" s="122" t="b">
        <v>0</v>
      </c>
      <c r="H73" s="93" t="str">
        <f>IF(M73="No","Your staff needs to be aware of and comply with the policies and procedures you have in place.","")</f>
        <v>Your staff needs to be aware of and comply with the policies and procedures you have in place.</v>
      </c>
      <c r="I73" s="93"/>
      <c r="J73" s="93"/>
      <c r="K73" s="94"/>
      <c r="M73" s="1" t="str">
        <f>IF(G73=TRUE,"Yes","No")</f>
        <v>No</v>
      </c>
    </row>
    <row r="74" spans="2:13" ht="30" customHeight="1" thickBot="1">
      <c r="B74" s="19"/>
      <c r="C74" s="19"/>
      <c r="D74" s="19"/>
      <c r="E74" s="19"/>
      <c r="F74" s="15"/>
      <c r="G74" s="15"/>
      <c r="H74" s="27"/>
      <c r="I74" s="27"/>
      <c r="J74" s="27"/>
      <c r="K74" s="27"/>
    </row>
    <row r="75" spans="2:13" ht="25" customHeight="1" thickBot="1">
      <c r="B75" s="44" t="s">
        <v>1</v>
      </c>
      <c r="C75" s="45"/>
      <c r="D75" s="45"/>
      <c r="E75" s="45"/>
      <c r="F75" s="31" t="s">
        <v>2</v>
      </c>
      <c r="G75" s="31"/>
      <c r="H75" s="45" t="s">
        <v>34</v>
      </c>
      <c r="I75" s="45"/>
      <c r="J75" s="45"/>
      <c r="K75" s="46"/>
    </row>
    <row r="76" spans="2:13" ht="29" customHeight="1">
      <c r="B76" s="90" t="s">
        <v>15</v>
      </c>
      <c r="C76" s="91"/>
      <c r="D76" s="91"/>
      <c r="E76" s="91"/>
      <c r="F76" s="91"/>
      <c r="G76" s="91"/>
      <c r="H76" s="91"/>
      <c r="I76" s="91"/>
      <c r="J76" s="91"/>
      <c r="K76" s="92"/>
    </row>
    <row r="77" spans="2:13" ht="49" customHeight="1" thickBot="1">
      <c r="B77" s="53" t="s">
        <v>72</v>
      </c>
      <c r="C77" s="54"/>
      <c r="D77" s="54"/>
      <c r="E77" s="54"/>
      <c r="F77" s="37"/>
      <c r="G77" s="121" t="b">
        <v>0</v>
      </c>
      <c r="H77" s="93" t="str">
        <f>IF(M77="Yes","Make sure to take safety measures that are equal to the safety measures in the EEA. Note that this is not relevant for US-based organizations.","")</f>
        <v/>
      </c>
      <c r="I77" s="93"/>
      <c r="J77" s="93"/>
      <c r="K77" s="94"/>
      <c r="M77" s="1" t="str">
        <f>IF(G77=TRUE,"Yes","No")</f>
        <v>No</v>
      </c>
    </row>
    <row r="78" spans="2:13">
      <c r="B78" s="14"/>
      <c r="C78" s="14"/>
      <c r="D78" s="14"/>
      <c r="E78" s="14"/>
      <c r="F78" s="14"/>
      <c r="G78" s="14"/>
      <c r="H78" s="14"/>
      <c r="I78" s="14"/>
      <c r="J78" s="14"/>
      <c r="K78" s="14"/>
    </row>
    <row r="79" spans="2:13">
      <c r="B79" s="14"/>
      <c r="C79" s="14"/>
      <c r="D79" s="14"/>
      <c r="E79" s="14"/>
      <c r="F79" s="14"/>
      <c r="G79" s="14"/>
      <c r="H79" s="14"/>
      <c r="I79" s="14"/>
      <c r="J79" s="14"/>
      <c r="K79" s="14"/>
    </row>
    <row r="80" spans="2:13">
      <c r="B80" s="103"/>
      <c r="C80" s="103"/>
      <c r="D80" s="103"/>
      <c r="E80" s="103"/>
      <c r="F80" s="103"/>
      <c r="G80" s="103"/>
      <c r="H80" s="103"/>
      <c r="I80" s="103"/>
      <c r="J80" s="103"/>
      <c r="K80" s="103"/>
    </row>
  </sheetData>
  <mergeCells count="88">
    <mergeCell ref="B15:E15"/>
    <mergeCell ref="H15:K15"/>
    <mergeCell ref="B25:E25"/>
    <mergeCell ref="B29:E29"/>
    <mergeCell ref="H29:K29"/>
    <mergeCell ref="B16:K16"/>
    <mergeCell ref="B18:E18"/>
    <mergeCell ref="B17:K17"/>
    <mergeCell ref="B48:E48"/>
    <mergeCell ref="H48:K48"/>
    <mergeCell ref="B80:K80"/>
    <mergeCell ref="H53:K53"/>
    <mergeCell ref="H27:K27"/>
    <mergeCell ref="B34:E34"/>
    <mergeCell ref="H34:K34"/>
    <mergeCell ref="B41:E41"/>
    <mergeCell ref="H41:K41"/>
    <mergeCell ref="B46:E46"/>
    <mergeCell ref="H46:K46"/>
    <mergeCell ref="B51:E51"/>
    <mergeCell ref="H51:K51"/>
    <mergeCell ref="B56:E56"/>
    <mergeCell ref="H56:K56"/>
    <mergeCell ref="B66:E66"/>
    <mergeCell ref="B58:K58"/>
    <mergeCell ref="B72:K72"/>
    <mergeCell ref="B73:E73"/>
    <mergeCell ref="H73:K73"/>
    <mergeCell ref="B54:E54"/>
    <mergeCell ref="H54:K54"/>
    <mergeCell ref="B57:K57"/>
    <mergeCell ref="B59:E59"/>
    <mergeCell ref="B60:E60"/>
    <mergeCell ref="B61:E61"/>
    <mergeCell ref="B62:E62"/>
    <mergeCell ref="B63:E63"/>
    <mergeCell ref="H66:K66"/>
    <mergeCell ref="B71:E71"/>
    <mergeCell ref="H71:K71"/>
    <mergeCell ref="B76:K76"/>
    <mergeCell ref="B77:E77"/>
    <mergeCell ref="H77:K77"/>
    <mergeCell ref="B64:E64"/>
    <mergeCell ref="B67:K67"/>
    <mergeCell ref="B68:E68"/>
    <mergeCell ref="H68:K68"/>
    <mergeCell ref="B69:E69"/>
    <mergeCell ref="H69:K69"/>
    <mergeCell ref="B75:E75"/>
    <mergeCell ref="H75:K75"/>
    <mergeCell ref="H59:K64"/>
    <mergeCell ref="B49:E49"/>
    <mergeCell ref="H49:K49"/>
    <mergeCell ref="B52:K52"/>
    <mergeCell ref="B53:E53"/>
    <mergeCell ref="B30:K30"/>
    <mergeCell ref="B47:K47"/>
    <mergeCell ref="B32:E32"/>
    <mergeCell ref="H32:K32"/>
    <mergeCell ref="B35:K35"/>
    <mergeCell ref="B36:E36"/>
    <mergeCell ref="H36:K39"/>
    <mergeCell ref="B37:E37"/>
    <mergeCell ref="B38:E38"/>
    <mergeCell ref="B39:E39"/>
    <mergeCell ref="B42:K42"/>
    <mergeCell ref="B43:E43"/>
    <mergeCell ref="H43:K43"/>
    <mergeCell ref="B44:E44"/>
    <mergeCell ref="H44:K44"/>
    <mergeCell ref="B22:E22"/>
    <mergeCell ref="B23:E23"/>
    <mergeCell ref="B26:K26"/>
    <mergeCell ref="B27:E27"/>
    <mergeCell ref="H25:K25"/>
    <mergeCell ref="B31:E31"/>
    <mergeCell ref="H31:K31"/>
    <mergeCell ref="H18:K23"/>
    <mergeCell ref="B19:E19"/>
    <mergeCell ref="B20:E20"/>
    <mergeCell ref="B21:E21"/>
    <mergeCell ref="B13:E13"/>
    <mergeCell ref="H13:K13"/>
    <mergeCell ref="B2:K8"/>
    <mergeCell ref="B9:K9"/>
    <mergeCell ref="B11:E11"/>
    <mergeCell ref="H11:K11"/>
    <mergeCell ref="B12:K1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279400</xdr:colOff>
                    <xdr:row>12</xdr:row>
                    <xdr:rowOff>12700</xdr:rowOff>
                  </from>
                  <to>
                    <xdr:col>5</xdr:col>
                    <xdr:colOff>736600</xdr:colOff>
                    <xdr:row>12</xdr:row>
                    <xdr:rowOff>393700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279400</xdr:colOff>
                    <xdr:row>17</xdr:row>
                    <xdr:rowOff>12700</xdr:rowOff>
                  </from>
                  <to>
                    <xdr:col>5</xdr:col>
                    <xdr:colOff>736600</xdr:colOff>
                    <xdr:row>17</xdr:row>
                    <xdr:rowOff>393700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279400</xdr:colOff>
                    <xdr:row>18</xdr:row>
                    <xdr:rowOff>12700</xdr:rowOff>
                  </from>
                  <to>
                    <xdr:col>5</xdr:col>
                    <xdr:colOff>685800</xdr:colOff>
                    <xdr:row>18</xdr:row>
                    <xdr:rowOff>393700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279400</xdr:colOff>
                    <xdr:row>18</xdr:row>
                    <xdr:rowOff>381000</xdr:rowOff>
                  </from>
                  <to>
                    <xdr:col>5</xdr:col>
                    <xdr:colOff>685800</xdr:colOff>
                    <xdr:row>20</xdr:row>
                    <xdr:rowOff>63500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279400</xdr:colOff>
                    <xdr:row>20</xdr:row>
                    <xdr:rowOff>152400</xdr:rowOff>
                  </from>
                  <to>
                    <xdr:col>5</xdr:col>
                    <xdr:colOff>685800</xdr:colOff>
                    <xdr:row>20</xdr:row>
                    <xdr:rowOff>533400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279400</xdr:colOff>
                    <xdr:row>20</xdr:row>
                    <xdr:rowOff>584200</xdr:rowOff>
                  </from>
                  <to>
                    <xdr:col>5</xdr:col>
                    <xdr:colOff>685800</xdr:colOff>
                    <xdr:row>22</xdr:row>
                    <xdr:rowOff>38100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5</xdr:col>
                    <xdr:colOff>279400</xdr:colOff>
                    <xdr:row>21</xdr:row>
                    <xdr:rowOff>241300</xdr:rowOff>
                  </from>
                  <to>
                    <xdr:col>5</xdr:col>
                    <xdr:colOff>736600</xdr:colOff>
                    <xdr:row>23</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279400</xdr:colOff>
                    <xdr:row>26</xdr:row>
                    <xdr:rowOff>88900</xdr:rowOff>
                  </from>
                  <to>
                    <xdr:col>5</xdr:col>
                    <xdr:colOff>736600</xdr:colOff>
                    <xdr:row>26</xdr:row>
                    <xdr:rowOff>469900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5</xdr:col>
                    <xdr:colOff>292100</xdr:colOff>
                    <xdr:row>31</xdr:row>
                    <xdr:rowOff>215900</xdr:rowOff>
                  </from>
                  <to>
                    <xdr:col>5</xdr:col>
                    <xdr:colOff>749300</xdr:colOff>
                    <xdr:row>31</xdr:row>
                    <xdr:rowOff>596900</xdr:rowOff>
                  </to>
                </anchor>
              </controlPr>
            </control>
          </mc:Choice>
        </mc:AlternateContent>
        <mc:AlternateContent xmlns:mc="http://schemas.openxmlformats.org/markup-compatibility/2006">
          <mc:Choice Requires="x14">
            <control shapeId="1044" r:id="rId13" name="Check Box 20">
              <controlPr defaultSize="0" autoFill="0" autoLine="0" autoPict="0" macro="[0]!CheckBox20_Click">
                <anchor moveWithCells="1">
                  <from>
                    <xdr:col>5</xdr:col>
                    <xdr:colOff>279400</xdr:colOff>
                    <xdr:row>34</xdr:row>
                    <xdr:rowOff>355600</xdr:rowOff>
                  </from>
                  <to>
                    <xdr:col>5</xdr:col>
                    <xdr:colOff>736600</xdr:colOff>
                    <xdr:row>36</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5</xdr:col>
                    <xdr:colOff>279400</xdr:colOff>
                    <xdr:row>35</xdr:row>
                    <xdr:rowOff>266700</xdr:rowOff>
                  </from>
                  <to>
                    <xdr:col>5</xdr:col>
                    <xdr:colOff>736600</xdr:colOff>
                    <xdr:row>37</xdr:row>
                    <xdr:rowOff>38100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5</xdr:col>
                    <xdr:colOff>279400</xdr:colOff>
                    <xdr:row>37</xdr:row>
                    <xdr:rowOff>88900</xdr:rowOff>
                  </from>
                  <to>
                    <xdr:col>5</xdr:col>
                    <xdr:colOff>736600</xdr:colOff>
                    <xdr:row>37</xdr:row>
                    <xdr:rowOff>469900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5</xdr:col>
                    <xdr:colOff>279400</xdr:colOff>
                    <xdr:row>41</xdr:row>
                    <xdr:rowOff>469900</xdr:rowOff>
                  </from>
                  <to>
                    <xdr:col>5</xdr:col>
                    <xdr:colOff>736600</xdr:colOff>
                    <xdr:row>42</xdr:row>
                    <xdr:rowOff>381000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5</xdr:col>
                    <xdr:colOff>279400</xdr:colOff>
                    <xdr:row>43</xdr:row>
                    <xdr:rowOff>12700</xdr:rowOff>
                  </from>
                  <to>
                    <xdr:col>5</xdr:col>
                    <xdr:colOff>736600</xdr:colOff>
                    <xdr:row>43</xdr:row>
                    <xdr:rowOff>393700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5</xdr:col>
                    <xdr:colOff>279400</xdr:colOff>
                    <xdr:row>47</xdr:row>
                    <xdr:rowOff>12700</xdr:rowOff>
                  </from>
                  <to>
                    <xdr:col>5</xdr:col>
                    <xdr:colOff>736600</xdr:colOff>
                    <xdr:row>47</xdr:row>
                    <xdr:rowOff>393700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5</xdr:col>
                    <xdr:colOff>279400</xdr:colOff>
                    <xdr:row>48</xdr:row>
                    <xdr:rowOff>12700</xdr:rowOff>
                  </from>
                  <to>
                    <xdr:col>5</xdr:col>
                    <xdr:colOff>723900</xdr:colOff>
                    <xdr:row>48</xdr:row>
                    <xdr:rowOff>393700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5</xdr:col>
                    <xdr:colOff>279400</xdr:colOff>
                    <xdr:row>51</xdr:row>
                    <xdr:rowOff>533400</xdr:rowOff>
                  </from>
                  <to>
                    <xdr:col>5</xdr:col>
                    <xdr:colOff>736600</xdr:colOff>
                    <xdr:row>52</xdr:row>
                    <xdr:rowOff>381000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5</xdr:col>
                    <xdr:colOff>279400</xdr:colOff>
                    <xdr:row>53</xdr:row>
                    <xdr:rowOff>12700</xdr:rowOff>
                  </from>
                  <to>
                    <xdr:col>5</xdr:col>
                    <xdr:colOff>736600</xdr:colOff>
                    <xdr:row>53</xdr:row>
                    <xdr:rowOff>381000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5</xdr:col>
                    <xdr:colOff>279400</xdr:colOff>
                    <xdr:row>57</xdr:row>
                    <xdr:rowOff>355600</xdr:rowOff>
                  </from>
                  <to>
                    <xdr:col>5</xdr:col>
                    <xdr:colOff>736600</xdr:colOff>
                    <xdr:row>59</xdr:row>
                    <xdr:rowOff>50800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5</xdr:col>
                    <xdr:colOff>279400</xdr:colOff>
                    <xdr:row>59</xdr:row>
                    <xdr:rowOff>241300</xdr:rowOff>
                  </from>
                  <to>
                    <xdr:col>5</xdr:col>
                    <xdr:colOff>736600</xdr:colOff>
                    <xdr:row>61</xdr:row>
                    <xdr:rowOff>25400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5</xdr:col>
                    <xdr:colOff>279400</xdr:colOff>
                    <xdr:row>60</xdr:row>
                    <xdr:rowOff>266700</xdr:rowOff>
                  </from>
                  <to>
                    <xdr:col>5</xdr:col>
                    <xdr:colOff>736600</xdr:colOff>
                    <xdr:row>62</xdr:row>
                    <xdr:rowOff>38100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5</xdr:col>
                    <xdr:colOff>279400</xdr:colOff>
                    <xdr:row>62</xdr:row>
                    <xdr:rowOff>12700</xdr:rowOff>
                  </from>
                  <to>
                    <xdr:col>5</xdr:col>
                    <xdr:colOff>723900</xdr:colOff>
                    <xdr:row>62</xdr:row>
                    <xdr:rowOff>393700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5</xdr:col>
                    <xdr:colOff>279400</xdr:colOff>
                    <xdr:row>63</xdr:row>
                    <xdr:rowOff>12700</xdr:rowOff>
                  </from>
                  <to>
                    <xdr:col>5</xdr:col>
                    <xdr:colOff>736600</xdr:colOff>
                    <xdr:row>63</xdr:row>
                    <xdr:rowOff>393700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5</xdr:col>
                    <xdr:colOff>279400</xdr:colOff>
                    <xdr:row>68</xdr:row>
                    <xdr:rowOff>12700</xdr:rowOff>
                  </from>
                  <to>
                    <xdr:col>5</xdr:col>
                    <xdr:colOff>736600</xdr:colOff>
                    <xdr:row>68</xdr:row>
                    <xdr:rowOff>393700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5</xdr:col>
                    <xdr:colOff>279400</xdr:colOff>
                    <xdr:row>72</xdr:row>
                    <xdr:rowOff>12700</xdr:rowOff>
                  </from>
                  <to>
                    <xdr:col>5</xdr:col>
                    <xdr:colOff>736600</xdr:colOff>
                    <xdr:row>72</xdr:row>
                    <xdr:rowOff>393700</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5</xdr:col>
                    <xdr:colOff>279400</xdr:colOff>
                    <xdr:row>76</xdr:row>
                    <xdr:rowOff>76200</xdr:rowOff>
                  </from>
                  <to>
                    <xdr:col>5</xdr:col>
                    <xdr:colOff>736600</xdr:colOff>
                    <xdr:row>76</xdr:row>
                    <xdr:rowOff>533400</xdr:rowOff>
                  </to>
                </anchor>
              </controlPr>
            </control>
          </mc:Choice>
        </mc:AlternateContent>
        <mc:AlternateContent xmlns:mc="http://schemas.openxmlformats.org/markup-compatibility/2006">
          <mc:Choice Requires="x14">
            <control shapeId="1085" r:id="rId30" name="Check Box 61">
              <controlPr defaultSize="0" autoFill="0" autoLine="0" autoPict="0">
                <anchor moveWithCells="1">
                  <from>
                    <xdr:col>5</xdr:col>
                    <xdr:colOff>292100</xdr:colOff>
                    <xdr:row>30</xdr:row>
                    <xdr:rowOff>190500</xdr:rowOff>
                  </from>
                  <to>
                    <xdr:col>5</xdr:col>
                    <xdr:colOff>723900</xdr:colOff>
                    <xdr:row>30</xdr:row>
                    <xdr:rowOff>571500</xdr:rowOff>
                  </to>
                </anchor>
              </controlPr>
            </control>
          </mc:Choice>
        </mc:AlternateContent>
        <mc:AlternateContent xmlns:mc="http://schemas.openxmlformats.org/markup-compatibility/2006">
          <mc:Choice Requires="x14">
            <control shapeId="1086" r:id="rId31" name="Check Box 62">
              <controlPr defaultSize="0" autoFill="0" autoLine="0" autoPict="0">
                <anchor moveWithCells="1">
                  <from>
                    <xdr:col>5</xdr:col>
                    <xdr:colOff>279400</xdr:colOff>
                    <xdr:row>37</xdr:row>
                    <xdr:rowOff>596900</xdr:rowOff>
                  </from>
                  <to>
                    <xdr:col>5</xdr:col>
                    <xdr:colOff>609600</xdr:colOff>
                    <xdr:row>39</xdr:row>
                    <xdr:rowOff>25400</xdr:rowOff>
                  </to>
                </anchor>
              </controlPr>
            </control>
          </mc:Choice>
        </mc:AlternateContent>
        <mc:AlternateContent xmlns:mc="http://schemas.openxmlformats.org/markup-compatibility/2006">
          <mc:Choice Requires="x14">
            <control shapeId="1087" r:id="rId32" name="Check Box 63">
              <controlPr defaultSize="0" autoFill="0" autoLine="0" autoPict="0">
                <anchor moveWithCells="1">
                  <from>
                    <xdr:col>5</xdr:col>
                    <xdr:colOff>279400</xdr:colOff>
                    <xdr:row>58</xdr:row>
                    <xdr:rowOff>241300</xdr:rowOff>
                  </from>
                  <to>
                    <xdr:col>5</xdr:col>
                    <xdr:colOff>635000</xdr:colOff>
                    <xdr:row>60</xdr:row>
                    <xdr:rowOff>50800</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5</xdr:col>
                    <xdr:colOff>279400</xdr:colOff>
                    <xdr:row>67</xdr:row>
                    <xdr:rowOff>114300</xdr:rowOff>
                  </from>
                  <to>
                    <xdr:col>5</xdr:col>
                    <xdr:colOff>635000</xdr:colOff>
                    <xdr:row>67</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B04A-61CC-B24D-BAF1-399C58E1A103}">
  <dimension ref="B2:C14"/>
  <sheetViews>
    <sheetView zoomScale="140" zoomScaleNormal="140" workbookViewId="0">
      <selection activeCell="C15" sqref="C15"/>
    </sheetView>
  </sheetViews>
  <sheetFormatPr baseColWidth="10" defaultColWidth="10.6640625" defaultRowHeight="16"/>
  <cols>
    <col min="2" max="2" width="41.33203125" customWidth="1"/>
    <col min="3" max="3" width="74.83203125" customWidth="1"/>
  </cols>
  <sheetData>
    <row r="2" spans="2:3" ht="85" customHeight="1">
      <c r="B2" s="116" t="s">
        <v>23</v>
      </c>
      <c r="C2" s="117"/>
    </row>
    <row r="3" spans="2:3" ht="62" customHeight="1">
      <c r="B3" s="118" t="s">
        <v>35</v>
      </c>
      <c r="C3" s="119"/>
    </row>
    <row r="4" spans="2:3" ht="76" customHeight="1">
      <c r="B4" s="6" t="s">
        <v>19</v>
      </c>
      <c r="C4" s="7" t="s">
        <v>21</v>
      </c>
    </row>
    <row r="5" spans="2:3" ht="34">
      <c r="B5" s="6" t="s">
        <v>24</v>
      </c>
      <c r="C5" s="7" t="s">
        <v>26</v>
      </c>
    </row>
    <row r="6" spans="2:3" ht="102">
      <c r="B6" s="10" t="s">
        <v>32</v>
      </c>
      <c r="C6" s="11" t="s">
        <v>39</v>
      </c>
    </row>
    <row r="7" spans="2:3" ht="34">
      <c r="B7" s="6" t="s">
        <v>25</v>
      </c>
      <c r="C7" s="7" t="s">
        <v>27</v>
      </c>
    </row>
    <row r="8" spans="2:3" ht="68" customHeight="1">
      <c r="B8" s="6" t="s">
        <v>36</v>
      </c>
      <c r="C8" s="7" t="s">
        <v>37</v>
      </c>
    </row>
    <row r="9" spans="2:3" ht="61" customHeight="1">
      <c r="B9" s="6" t="s">
        <v>22</v>
      </c>
      <c r="C9" s="8" t="s">
        <v>38</v>
      </c>
    </row>
    <row r="10" spans="2:3" ht="51">
      <c r="B10" s="6" t="s">
        <v>20</v>
      </c>
      <c r="C10" s="9" t="s">
        <v>28</v>
      </c>
    </row>
    <row r="11" spans="2:3" ht="55" customHeight="1">
      <c r="B11" s="6" t="s">
        <v>18</v>
      </c>
      <c r="C11" s="9" t="s">
        <v>29</v>
      </c>
    </row>
    <row r="12" spans="2:3" ht="68">
      <c r="B12" s="10" t="s">
        <v>3</v>
      </c>
      <c r="C12" s="9" t="s">
        <v>47</v>
      </c>
    </row>
    <row r="13" spans="2:3" ht="55" customHeight="1">
      <c r="B13" s="10" t="s">
        <v>31</v>
      </c>
      <c r="C13" s="9" t="s">
        <v>40</v>
      </c>
    </row>
    <row r="14" spans="2:3" ht="51">
      <c r="B14" s="6" t="s">
        <v>17</v>
      </c>
      <c r="C14" s="9" t="s">
        <v>30</v>
      </c>
    </row>
  </sheetData>
  <mergeCells count="2">
    <mergeCell ref="B2:C2"/>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GDPR Checklist</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daiana.vaquero.vega@aihr.com</dc:creator>
  <cp:lastModifiedBy>Microsoft Office User</cp:lastModifiedBy>
  <dcterms:created xsi:type="dcterms:W3CDTF">2022-08-31T12:41:21Z</dcterms:created>
  <dcterms:modified xsi:type="dcterms:W3CDTF">2022-11-25T10:48:17Z</dcterms:modified>
</cp:coreProperties>
</file>