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anoukdejong/Documents/Resource Library/Sprint 15/02. Marketing blog templates (WED)/Ready for upload/"/>
    </mc:Choice>
  </mc:AlternateContent>
  <xr:revisionPtr revIDLastSave="0" documentId="13_ncr:1_{64936623-616A-9045-B4F4-A2A1D2AA2282}" xr6:coauthVersionLast="47" xr6:coauthVersionMax="47" xr10:uidLastSave="{00000000-0000-0000-0000-000000000000}"/>
  <bookViews>
    <workbookView xWindow="0" yWindow="500" windowWidth="28800" windowHeight="15880" activeTab="1" xr2:uid="{00000000-000D-0000-FFFF-FFFF00000000}"/>
  </bookViews>
  <sheets>
    <sheet name="Instructions" sheetId="1" r:id="rId1"/>
    <sheet name="Tracking Sheet for FY" sheetId="2" r:id="rId2"/>
    <sheet name="Budget Summary Sheet" sheetId="3" r:id="rId3"/>
    <sheet name="Calculations" sheetId="5" state="hidden" r:id="rId4"/>
  </sheets>
  <externalReferences>
    <externalReference r:id="rId5"/>
  </externalReferences>
  <definedNames>
    <definedName name="Milestone_Marker">[1]Purple!$C$6</definedName>
    <definedName name="Project_Start">[1]Purple!$C$5</definedName>
    <definedName name="Scrolling_Increment">[1]Purple!$U$5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9" roundtripDataChecksum="Jh1m0D2OIDHSXTCypf1iykwmQcAHDjI/kFW1ra1DP7A="/>
    </ext>
  </extLst>
</workbook>
</file>

<file path=xl/calcChain.xml><?xml version="1.0" encoding="utf-8"?>
<calcChain xmlns="http://schemas.openxmlformats.org/spreadsheetml/2006/main">
  <c r="F79" i="3" l="1"/>
  <c r="B79" i="3"/>
  <c r="G78" i="3"/>
  <c r="F78" i="3"/>
  <c r="B78" i="3"/>
  <c r="F77" i="3"/>
  <c r="B77" i="3"/>
  <c r="F76" i="3"/>
  <c r="B76" i="3"/>
  <c r="F75" i="3"/>
  <c r="B75" i="3"/>
  <c r="G74" i="3"/>
  <c r="F74" i="3"/>
  <c r="B74" i="3"/>
  <c r="F73" i="3"/>
  <c r="B73" i="3"/>
  <c r="F72" i="3"/>
  <c r="B72" i="3"/>
  <c r="F71" i="3"/>
  <c r="B71" i="3"/>
  <c r="G70" i="3"/>
  <c r="F70" i="3"/>
  <c r="B70" i="3"/>
  <c r="F69" i="3"/>
  <c r="E69" i="3"/>
  <c r="D69" i="3"/>
  <c r="B69" i="3"/>
  <c r="H66" i="3"/>
  <c r="F66" i="3"/>
  <c r="B66" i="3"/>
  <c r="H65" i="3"/>
  <c r="G65" i="3"/>
  <c r="F65" i="3"/>
  <c r="B65" i="3"/>
  <c r="F64" i="3"/>
  <c r="B64" i="3"/>
  <c r="H63" i="3"/>
  <c r="G63" i="3"/>
  <c r="F63" i="3"/>
  <c r="B63" i="3"/>
  <c r="H62" i="3"/>
  <c r="F62" i="3"/>
  <c r="B62" i="3"/>
  <c r="H61" i="3"/>
  <c r="G61" i="3"/>
  <c r="F61" i="3"/>
  <c r="B61" i="3"/>
  <c r="F60" i="3"/>
  <c r="B60" i="3"/>
  <c r="H59" i="3"/>
  <c r="G59" i="3"/>
  <c r="F59" i="3"/>
  <c r="B59" i="3"/>
  <c r="H58" i="3"/>
  <c r="F58" i="3"/>
  <c r="B58" i="3"/>
  <c r="H57" i="3"/>
  <c r="G57" i="3"/>
  <c r="F57" i="3"/>
  <c r="B57" i="3"/>
  <c r="F56" i="3"/>
  <c r="E56" i="3"/>
  <c r="D56" i="3"/>
  <c r="B56" i="3"/>
  <c r="F53" i="3"/>
  <c r="B53" i="3"/>
  <c r="H52" i="3"/>
  <c r="F52" i="3"/>
  <c r="B52" i="3"/>
  <c r="F51" i="3"/>
  <c r="B51" i="3"/>
  <c r="G50" i="3"/>
  <c r="F50" i="3"/>
  <c r="B50" i="3"/>
  <c r="F49" i="3"/>
  <c r="B49" i="3"/>
  <c r="H48" i="3"/>
  <c r="F48" i="3"/>
  <c r="B48" i="3"/>
  <c r="F47" i="3"/>
  <c r="B47" i="3"/>
  <c r="G46" i="3"/>
  <c r="F46" i="3"/>
  <c r="B46" i="3"/>
  <c r="F45" i="3"/>
  <c r="B45" i="3"/>
  <c r="H44" i="3"/>
  <c r="F44" i="3"/>
  <c r="B44" i="3"/>
  <c r="F43" i="3"/>
  <c r="E43" i="3"/>
  <c r="D43" i="3"/>
  <c r="B43" i="3"/>
  <c r="G41" i="3"/>
  <c r="F41" i="3"/>
  <c r="B41" i="3"/>
  <c r="F40" i="3"/>
  <c r="B40" i="3"/>
  <c r="H39" i="3"/>
  <c r="G39" i="3"/>
  <c r="F39" i="3"/>
  <c r="B39" i="3"/>
  <c r="F38" i="3"/>
  <c r="B38" i="3"/>
  <c r="G37" i="3"/>
  <c r="F37" i="3"/>
  <c r="B37" i="3"/>
  <c r="F36" i="3"/>
  <c r="B36" i="3"/>
  <c r="H35" i="3"/>
  <c r="G35" i="3"/>
  <c r="F35" i="3"/>
  <c r="B35" i="3"/>
  <c r="F34" i="3"/>
  <c r="B34" i="3"/>
  <c r="G33" i="3"/>
  <c r="F33" i="3"/>
  <c r="B33" i="3"/>
  <c r="F32" i="3"/>
  <c r="B32" i="3"/>
  <c r="F31" i="3"/>
  <c r="E31" i="3"/>
  <c r="D31" i="3"/>
  <c r="B31" i="3"/>
  <c r="F28" i="3"/>
  <c r="B28" i="3"/>
  <c r="G27" i="3"/>
  <c r="F27" i="3"/>
  <c r="B27" i="3"/>
  <c r="F26" i="3"/>
  <c r="B26" i="3"/>
  <c r="F25" i="3"/>
  <c r="B25" i="3"/>
  <c r="F24" i="3"/>
  <c r="B24" i="3"/>
  <c r="G23" i="3"/>
  <c r="F23" i="3"/>
  <c r="B23" i="3"/>
  <c r="F22" i="3"/>
  <c r="B22" i="3"/>
  <c r="F21" i="3"/>
  <c r="B21" i="3"/>
  <c r="F20" i="3"/>
  <c r="B20" i="3"/>
  <c r="G19" i="3"/>
  <c r="F19" i="3"/>
  <c r="F16" i="3" s="1"/>
  <c r="B19" i="3"/>
  <c r="G18" i="3"/>
  <c r="F18" i="3"/>
  <c r="E18" i="3"/>
  <c r="D18" i="3"/>
  <c r="B18" i="3"/>
  <c r="E16" i="3"/>
  <c r="J6" i="3" s="1"/>
  <c r="D16" i="3"/>
  <c r="E82" i="2"/>
  <c r="H79" i="3" s="1"/>
  <c r="D82" i="2"/>
  <c r="G79" i="3" s="1"/>
  <c r="E81" i="2"/>
  <c r="H78" i="3" s="1"/>
  <c r="D81" i="2"/>
  <c r="E80" i="2"/>
  <c r="H77" i="3" s="1"/>
  <c r="D80" i="2"/>
  <c r="G77" i="3" s="1"/>
  <c r="E79" i="2"/>
  <c r="H76" i="3" s="1"/>
  <c r="D79" i="2"/>
  <c r="G76" i="3" s="1"/>
  <c r="E78" i="2"/>
  <c r="H75" i="3" s="1"/>
  <c r="D78" i="2"/>
  <c r="G75" i="3" s="1"/>
  <c r="E77" i="2"/>
  <c r="H74" i="3" s="1"/>
  <c r="D77" i="2"/>
  <c r="E76" i="2"/>
  <c r="H73" i="3" s="1"/>
  <c r="D76" i="2"/>
  <c r="G73" i="3" s="1"/>
  <c r="E75" i="2"/>
  <c r="H72" i="3" s="1"/>
  <c r="D75" i="2"/>
  <c r="G72" i="3" s="1"/>
  <c r="E74" i="2"/>
  <c r="H71" i="3" s="1"/>
  <c r="D74" i="2"/>
  <c r="G71" i="3" s="1"/>
  <c r="E73" i="2"/>
  <c r="H70" i="3" s="1"/>
  <c r="D73" i="2"/>
  <c r="AE72" i="2"/>
  <c r="AD72" i="2"/>
  <c r="AC72" i="2"/>
  <c r="AB72" i="2"/>
  <c r="AA72" i="2"/>
  <c r="Z72" i="2"/>
  <c r="Y72" i="2"/>
  <c r="Y19" i="2" s="1"/>
  <c r="K5" i="5" s="1"/>
  <c r="X72" i="2"/>
  <c r="W72" i="2"/>
  <c r="V72" i="2"/>
  <c r="U72" i="2"/>
  <c r="T72" i="2"/>
  <c r="S72" i="2"/>
  <c r="R72" i="2"/>
  <c r="Q72" i="2"/>
  <c r="Q19" i="2" s="1"/>
  <c r="G5" i="5" s="1"/>
  <c r="P72" i="2"/>
  <c r="O72" i="2"/>
  <c r="N72" i="2"/>
  <c r="M72" i="2"/>
  <c r="L72" i="2"/>
  <c r="K72" i="2"/>
  <c r="J72" i="2"/>
  <c r="I72" i="2"/>
  <c r="I19" i="2" s="1"/>
  <c r="C5" i="5" s="1"/>
  <c r="H72" i="2"/>
  <c r="E72" i="2"/>
  <c r="H69" i="3" s="1"/>
  <c r="D72" i="2"/>
  <c r="G69" i="3" s="1"/>
  <c r="E69" i="2"/>
  <c r="D69" i="2"/>
  <c r="G66" i="3" s="1"/>
  <c r="E68" i="2"/>
  <c r="D68" i="2"/>
  <c r="E67" i="2"/>
  <c r="H64" i="3" s="1"/>
  <c r="D67" i="2"/>
  <c r="G64" i="3" s="1"/>
  <c r="E66" i="2"/>
  <c r="D66" i="2"/>
  <c r="E65" i="2"/>
  <c r="D65" i="2"/>
  <c r="G62" i="3" s="1"/>
  <c r="E64" i="2"/>
  <c r="D64" i="2"/>
  <c r="E63" i="2"/>
  <c r="H60" i="3" s="1"/>
  <c r="D63" i="2"/>
  <c r="G60" i="3" s="1"/>
  <c r="E62" i="2"/>
  <c r="D62" i="2"/>
  <c r="E61" i="2"/>
  <c r="D61" i="2"/>
  <c r="G58" i="3" s="1"/>
  <c r="E60" i="2"/>
  <c r="D60" i="2"/>
  <c r="D59" i="2" s="1"/>
  <c r="G56" i="3" s="1"/>
  <c r="AE59" i="2"/>
  <c r="AD59" i="2"/>
  <c r="AC59" i="2"/>
  <c r="AB59" i="2"/>
  <c r="AA59" i="2"/>
  <c r="Z59" i="2"/>
  <c r="Y59" i="2"/>
  <c r="X59" i="2"/>
  <c r="W59" i="2"/>
  <c r="V59" i="2"/>
  <c r="U59" i="2"/>
  <c r="T59" i="2"/>
  <c r="S59" i="2"/>
  <c r="R59" i="2"/>
  <c r="Q59" i="2"/>
  <c r="P59" i="2"/>
  <c r="O59" i="2"/>
  <c r="N59" i="2"/>
  <c r="M59" i="2"/>
  <c r="L59" i="2"/>
  <c r="K59" i="2"/>
  <c r="J59" i="2"/>
  <c r="I59" i="2"/>
  <c r="H59" i="2"/>
  <c r="E59" i="2"/>
  <c r="H56" i="3" s="1"/>
  <c r="E56" i="2"/>
  <c r="H53" i="3" s="1"/>
  <c r="D56" i="2"/>
  <c r="G53" i="3" s="1"/>
  <c r="E55" i="2"/>
  <c r="D55" i="2"/>
  <c r="G52" i="3" s="1"/>
  <c r="E54" i="2"/>
  <c r="H51" i="3" s="1"/>
  <c r="D54" i="2"/>
  <c r="G51" i="3" s="1"/>
  <c r="E53" i="2"/>
  <c r="H50" i="3" s="1"/>
  <c r="D53" i="2"/>
  <c r="E52" i="2"/>
  <c r="H49" i="3" s="1"/>
  <c r="D52" i="2"/>
  <c r="G49" i="3" s="1"/>
  <c r="E51" i="2"/>
  <c r="D51" i="2"/>
  <c r="G48" i="3" s="1"/>
  <c r="E50" i="2"/>
  <c r="H47" i="3" s="1"/>
  <c r="D50" i="2"/>
  <c r="G47" i="3" s="1"/>
  <c r="E49" i="2"/>
  <c r="H46" i="3" s="1"/>
  <c r="D49" i="2"/>
  <c r="E48" i="2"/>
  <c r="H45" i="3" s="1"/>
  <c r="D48" i="2"/>
  <c r="G45" i="3" s="1"/>
  <c r="E47" i="2"/>
  <c r="D47" i="2"/>
  <c r="G44" i="3" s="1"/>
  <c r="AE46" i="2"/>
  <c r="AD46" i="2"/>
  <c r="AD19" i="2" s="1"/>
  <c r="N4" i="5" s="1"/>
  <c r="AC46" i="2"/>
  <c r="AC19" i="2" s="1"/>
  <c r="M5" i="5" s="1"/>
  <c r="AB46" i="2"/>
  <c r="AA46" i="2"/>
  <c r="Z46" i="2"/>
  <c r="Y46" i="2"/>
  <c r="X46" i="2"/>
  <c r="W46" i="2"/>
  <c r="V46" i="2"/>
  <c r="V19" i="2" s="1"/>
  <c r="J4" i="5" s="1"/>
  <c r="U46" i="2"/>
  <c r="U19" i="2" s="1"/>
  <c r="I5" i="5" s="1"/>
  <c r="T46" i="2"/>
  <c r="S46" i="2"/>
  <c r="R46" i="2"/>
  <c r="Q46" i="2"/>
  <c r="P46" i="2"/>
  <c r="O46" i="2"/>
  <c r="N46" i="2"/>
  <c r="N19" i="2" s="1"/>
  <c r="F4" i="5" s="1"/>
  <c r="M46" i="2"/>
  <c r="M19" i="2" s="1"/>
  <c r="E5" i="5" s="1"/>
  <c r="L46" i="2"/>
  <c r="K46" i="2"/>
  <c r="J46" i="2"/>
  <c r="I46" i="2"/>
  <c r="H46" i="2"/>
  <c r="E46" i="2"/>
  <c r="H43" i="3" s="1"/>
  <c r="D46" i="2"/>
  <c r="G43" i="3" s="1"/>
  <c r="E44" i="2"/>
  <c r="H41" i="3" s="1"/>
  <c r="D44" i="2"/>
  <c r="E43" i="2"/>
  <c r="H40" i="3" s="1"/>
  <c r="D43" i="2"/>
  <c r="G40" i="3" s="1"/>
  <c r="E42" i="2"/>
  <c r="D42" i="2"/>
  <c r="E41" i="2"/>
  <c r="H38" i="3" s="1"/>
  <c r="D41" i="2"/>
  <c r="G38" i="3" s="1"/>
  <c r="E40" i="2"/>
  <c r="H37" i="3" s="1"/>
  <c r="D40" i="2"/>
  <c r="E39" i="2"/>
  <c r="H36" i="3" s="1"/>
  <c r="D39" i="2"/>
  <c r="G36" i="3" s="1"/>
  <c r="E38" i="2"/>
  <c r="D38" i="2"/>
  <c r="E37" i="2"/>
  <c r="H34" i="3" s="1"/>
  <c r="D37" i="2"/>
  <c r="G34" i="3" s="1"/>
  <c r="E36" i="2"/>
  <c r="H33" i="3" s="1"/>
  <c r="D36" i="2"/>
  <c r="E35" i="2"/>
  <c r="H32" i="3" s="1"/>
  <c r="D35" i="2"/>
  <c r="G32" i="3" s="1"/>
  <c r="AE34" i="2"/>
  <c r="AD34" i="2"/>
  <c r="AC34" i="2"/>
  <c r="AB34" i="2"/>
  <c r="AA34" i="2"/>
  <c r="Z34" i="2"/>
  <c r="Y34" i="2"/>
  <c r="X34" i="2"/>
  <c r="W34" i="2"/>
  <c r="V34" i="2"/>
  <c r="U34" i="2"/>
  <c r="T34" i="2"/>
  <c r="S34" i="2"/>
  <c r="R34" i="2"/>
  <c r="Q34" i="2"/>
  <c r="P34" i="2"/>
  <c r="O34" i="2"/>
  <c r="N34" i="2"/>
  <c r="M34" i="2"/>
  <c r="L34" i="2"/>
  <c r="K34" i="2"/>
  <c r="J34" i="2"/>
  <c r="I34" i="2"/>
  <c r="H34" i="2"/>
  <c r="E31" i="2"/>
  <c r="H28" i="3" s="1"/>
  <c r="D31" i="2"/>
  <c r="G28" i="3" s="1"/>
  <c r="E30" i="2"/>
  <c r="H27" i="3" s="1"/>
  <c r="D30" i="2"/>
  <c r="E29" i="2"/>
  <c r="H26" i="3" s="1"/>
  <c r="D29" i="2"/>
  <c r="G26" i="3" s="1"/>
  <c r="E28" i="2"/>
  <c r="H25" i="3" s="1"/>
  <c r="D28" i="2"/>
  <c r="G25" i="3" s="1"/>
  <c r="E27" i="2"/>
  <c r="H24" i="3" s="1"/>
  <c r="D27" i="2"/>
  <c r="G24" i="3" s="1"/>
  <c r="E26" i="2"/>
  <c r="H23" i="3" s="1"/>
  <c r="D26" i="2"/>
  <c r="E25" i="2"/>
  <c r="H22" i="3" s="1"/>
  <c r="D25" i="2"/>
  <c r="G22" i="3" s="1"/>
  <c r="E24" i="2"/>
  <c r="H21" i="3" s="1"/>
  <c r="D24" i="2"/>
  <c r="G21" i="3" s="1"/>
  <c r="E23" i="2"/>
  <c r="H20" i="3" s="1"/>
  <c r="D23" i="2"/>
  <c r="G20" i="3" s="1"/>
  <c r="E22" i="2"/>
  <c r="H19" i="3" s="1"/>
  <c r="D22" i="2"/>
  <c r="AF21" i="2"/>
  <c r="AE21" i="2"/>
  <c r="AE19" i="2" s="1"/>
  <c r="N5" i="5" s="1"/>
  <c r="AD21" i="2"/>
  <c r="AC21" i="2"/>
  <c r="AB21" i="2"/>
  <c r="AA21" i="2"/>
  <c r="AA19" i="2" s="1"/>
  <c r="L5" i="5" s="1"/>
  <c r="Z21" i="2"/>
  <c r="Z19" i="2" s="1"/>
  <c r="L4" i="5" s="1"/>
  <c r="Y21" i="2"/>
  <c r="X21" i="2"/>
  <c r="X19" i="2" s="1"/>
  <c r="K4" i="5" s="1"/>
  <c r="W21" i="2"/>
  <c r="W19" i="2" s="1"/>
  <c r="J5" i="5" s="1"/>
  <c r="V21" i="2"/>
  <c r="U21" i="2"/>
  <c r="T21" i="2"/>
  <c r="S21" i="2"/>
  <c r="S19" i="2" s="1"/>
  <c r="H5" i="5" s="1"/>
  <c r="R21" i="2"/>
  <c r="R19" i="2" s="1"/>
  <c r="H4" i="5" s="1"/>
  <c r="Q21" i="2"/>
  <c r="P21" i="2"/>
  <c r="P19" i="2" s="1"/>
  <c r="G4" i="5" s="1"/>
  <c r="O21" i="2"/>
  <c r="O19" i="2" s="1"/>
  <c r="F5" i="5" s="1"/>
  <c r="N21" i="2"/>
  <c r="M21" i="2"/>
  <c r="L21" i="2"/>
  <c r="K21" i="2"/>
  <c r="K19" i="2" s="1"/>
  <c r="D5" i="5" s="1"/>
  <c r="J21" i="2"/>
  <c r="J19" i="2" s="1"/>
  <c r="D4" i="5" s="1"/>
  <c r="I21" i="2"/>
  <c r="H21" i="2"/>
  <c r="H19" i="2" s="1"/>
  <c r="C4" i="5" s="1"/>
  <c r="D21" i="2"/>
  <c r="AB19" i="2"/>
  <c r="M4" i="5" s="1"/>
  <c r="T19" i="2"/>
  <c r="I4" i="5" s="1"/>
  <c r="L19" i="2"/>
  <c r="E4" i="5" s="1"/>
  <c r="D19" i="2"/>
  <c r="G16" i="3" s="1"/>
  <c r="J18" i="2" a="1"/>
  <c r="J18" i="2" s="1"/>
  <c r="H18" i="2"/>
  <c r="C3" i="5" s="1"/>
  <c r="L18" i="2" l="1" a="1"/>
  <c r="L18" i="2" s="1"/>
  <c r="D3" i="5"/>
  <c r="K14" i="3"/>
  <c r="J14" i="3"/>
  <c r="D34" i="2"/>
  <c r="G31" i="3" s="1"/>
  <c r="E34" i="2"/>
  <c r="H31" i="3" s="1"/>
  <c r="E21" i="2"/>
  <c r="E19" i="2" l="1"/>
  <c r="H16" i="3" s="1"/>
  <c r="O6" i="3" s="1"/>
  <c r="H18" i="3"/>
  <c r="E3" i="5"/>
  <c r="N18" i="2" a="1"/>
  <c r="N18" i="2" s="1"/>
  <c r="F3" i="5" l="1"/>
  <c r="P18" i="2" a="1"/>
  <c r="P18" i="2" s="1"/>
  <c r="O14" i="3"/>
  <c r="P14" i="3"/>
  <c r="R18" i="2" l="1" a="1"/>
  <c r="R18" i="2" s="1"/>
  <c r="G3" i="5"/>
  <c r="T18" i="2" l="1" a="1"/>
  <c r="T18" i="2" s="1"/>
  <c r="H3" i="5"/>
  <c r="V18" i="2" l="1" a="1"/>
  <c r="V18" i="2" s="1"/>
  <c r="I3" i="5"/>
  <c r="X18" i="2" l="1" a="1"/>
  <c r="X18" i="2" s="1"/>
  <c r="J3" i="5"/>
  <c r="Z18" i="2" l="1" a="1"/>
  <c r="Z18" i="2" s="1"/>
  <c r="K3" i="5"/>
  <c r="AB18" i="2" l="1" a="1"/>
  <c r="AB18" i="2" s="1"/>
  <c r="L3" i="5"/>
  <c r="M3" i="5" l="1"/>
  <c r="AD18" i="2" a="1"/>
  <c r="AD18" i="2" s="1"/>
  <c r="N3" i="5" s="1"/>
</calcChain>
</file>

<file path=xl/sharedStrings.xml><?xml version="1.0" encoding="utf-8"?>
<sst xmlns="http://schemas.openxmlformats.org/spreadsheetml/2006/main" count="137" uniqueCount="45">
  <si>
    <t>HR Budget Tracking Tool</t>
  </si>
  <si>
    <t xml:space="preserve">Purpose </t>
  </si>
  <si>
    <t>The HR budget tracking tool enables you to design, monitor, and report on your HR budget for a specific fiscal year (FY).</t>
  </si>
  <si>
    <t>Step 1</t>
  </si>
  <si>
    <t xml:space="preserve">Create a copy of this file for each fiscal year. </t>
  </si>
  <si>
    <t>Step 2</t>
  </si>
  <si>
    <r>
      <rPr>
        <sz val="12"/>
        <color rgb="FF31216B"/>
        <rFont val="Arial"/>
        <family val="2"/>
      </rPr>
      <t xml:space="preserve">Update your own budget sections and budget line items in </t>
    </r>
    <r>
      <rPr>
        <b/>
        <sz val="12"/>
        <color rgb="FF31216B"/>
        <rFont val="Arial"/>
        <family val="2"/>
      </rPr>
      <t xml:space="preserve">Column C </t>
    </r>
    <r>
      <rPr>
        <sz val="12"/>
        <color rgb="FF31216B"/>
        <rFont val="Arial"/>
        <family val="2"/>
      </rPr>
      <t>of the Tracking Sheet for FY.</t>
    </r>
  </si>
  <si>
    <t>Step 3</t>
  </si>
  <si>
    <t>In the Tracking Sheet for FY, use the drop-down menu in H15 to select the month in which the fiscal year starts for your company. All other months will be populated automatically based on your selection.</t>
  </si>
  <si>
    <t>Step 5</t>
  </si>
  <si>
    <r>
      <rPr>
        <sz val="12"/>
        <color rgb="FF31216B"/>
        <rFont val="Arial"/>
        <family val="2"/>
      </rPr>
      <t xml:space="preserve">In </t>
    </r>
    <r>
      <rPr>
        <b/>
        <sz val="12"/>
        <color rgb="FF31216B"/>
        <rFont val="Arial"/>
        <family val="2"/>
      </rPr>
      <t>Columns</t>
    </r>
    <r>
      <rPr>
        <sz val="12"/>
        <color rgb="FF31216B"/>
        <rFont val="Arial"/>
        <family val="2"/>
      </rPr>
      <t xml:space="preserve"> </t>
    </r>
    <r>
      <rPr>
        <b/>
        <sz val="12"/>
        <color rgb="FF31216B"/>
        <rFont val="Arial"/>
        <family val="2"/>
      </rPr>
      <t>H</t>
    </r>
    <r>
      <rPr>
        <sz val="12"/>
        <color rgb="FF31216B"/>
        <rFont val="Arial"/>
        <family val="2"/>
      </rPr>
      <t xml:space="preserve"> to </t>
    </r>
    <r>
      <rPr>
        <b/>
        <sz val="12"/>
        <color rgb="FF31216B"/>
        <rFont val="Arial"/>
        <family val="2"/>
      </rPr>
      <t>AE</t>
    </r>
    <r>
      <rPr>
        <sz val="12"/>
        <color rgb="FF31216B"/>
        <rFont val="Arial"/>
        <family val="2"/>
      </rPr>
      <t xml:space="preserve"> of the Tracking Sheet for FY, input your own planned and actual expenditure against the line items for the relevant months within which the expenditure occurs.</t>
    </r>
  </si>
  <si>
    <t>Input your information about the budget and actual spend for the previous FY.</t>
  </si>
  <si>
    <r>
      <rPr>
        <sz val="12"/>
        <color rgb="FF31216B"/>
        <rFont val="Arial"/>
        <family val="2"/>
      </rPr>
      <t xml:space="preserve">The currency in this file is set to American dollars. You can change this to your preferred currency by right-clicking on the cells with numerical values and following this path: </t>
    </r>
    <r>
      <rPr>
        <i/>
        <sz val="12"/>
        <color rgb="FF31216B"/>
        <rFont val="Arial"/>
        <family val="2"/>
      </rPr>
      <t>Format Cells &gt; Number &gt; Currency &gt; Symbol.</t>
    </r>
  </si>
  <si>
    <t>Using this template means filling it with the sensitive information about your organization. It's important to ensure that this information is kept confidential and protected. Don't share this information beyond the relevant and accredited stakeholders.</t>
  </si>
  <si>
    <t xml:space="preserve">
Human Resources Budget 
</t>
  </si>
  <si>
    <t>Human Resources Budget</t>
  </si>
  <si>
    <t>Total actual spend vs. budget</t>
  </si>
  <si>
    <t>Year to date (YTD) vs. planned spend</t>
  </si>
  <si>
    <t>Fiscal Year (FY)</t>
  </si>
  <si>
    <t>Total value will be calculated automatically</t>
  </si>
  <si>
    <t>Value will be calculated automatically</t>
  </si>
  <si>
    <t xml:space="preserve">Value must be entered manually* 
</t>
  </si>
  <si>
    <t>Select the starting month for the fiscal year.</t>
  </si>
  <si>
    <t>Current FY</t>
  </si>
  <si>
    <t>Budget</t>
  </si>
  <si>
    <t>Actual spend</t>
  </si>
  <si>
    <t>TOTAL</t>
  </si>
  <si>
    <t>Planned spend</t>
  </si>
  <si>
    <t>[Enter budget section]</t>
  </si>
  <si>
    <t>[Enter budget line item]</t>
  </si>
  <si>
    <t>Previous FY actual spend vs. previous FY budget</t>
  </si>
  <si>
    <t>Current FY budget vs. current FY actual spend</t>
  </si>
  <si>
    <t>t</t>
  </si>
  <si>
    <t>u</t>
  </si>
  <si>
    <t xml:space="preserve">Value must be entered manually* 
</t>
  </si>
  <si>
    <t xml:space="preserve">Previous FY </t>
  </si>
  <si>
    <t>Variance</t>
  </si>
  <si>
    <t xml:space="preserve">Current FY </t>
  </si>
  <si>
    <t>Budget vs. actual YTD for current financial year</t>
  </si>
  <si>
    <t>Month</t>
  </si>
  <si>
    <t>KEEP IN MIND</t>
  </si>
  <si>
    <t>ATTENTION</t>
  </si>
  <si>
    <t>Instructions</t>
  </si>
  <si>
    <t>*Through Cells B21 to C82, enter each unit name at the top of each section that you want to track the budget for. Underneath the section name, list each line item in that unit.
Through Cells H22 to AE82, you must always enter a numerical value that indicates your planned spend and actual spend for each line item.
If no budget was allocated or spent for a specific line item, enter 0.</t>
  </si>
  <si>
    <t>*Through Cells D18 to E79, you must always enter a numerical value. 
If no budget was allocated or spent for a specific line item, enter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</si>
</sst>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0.00"/>
  </numFmts>
  <fonts count="39" x14ac:knownFonts="1">
    <font>
      <sz val="12"/>
      <color theme="1"/>
      <name val="Roboto"/>
      <scheme val="minor"/>
    </font>
    <font>
      <b/>
      <sz val="24"/>
      <color rgb="FF002060"/>
      <name val="Arial"/>
      <family val="2"/>
    </font>
    <font>
      <sz val="12"/>
      <color theme="1"/>
      <name val="Arial"/>
      <family val="2"/>
    </font>
    <font>
      <b/>
      <sz val="36"/>
      <color rgb="FF002060"/>
      <name val="Arial"/>
      <family val="2"/>
    </font>
    <font>
      <b/>
      <sz val="12"/>
      <color rgb="FF002060"/>
      <name val="Arial"/>
      <family val="2"/>
    </font>
    <font>
      <sz val="12"/>
      <color rgb="FF002060"/>
      <name val="Arial"/>
      <family val="2"/>
    </font>
    <font>
      <sz val="12"/>
      <name val="Roboto"/>
    </font>
    <font>
      <b/>
      <sz val="12"/>
      <color rgb="FF31216B"/>
      <name val="Arial"/>
      <family val="2"/>
    </font>
    <font>
      <sz val="12"/>
      <color rgb="FF31216B"/>
      <name val="Arial"/>
      <family val="2"/>
    </font>
    <font>
      <b/>
      <sz val="26"/>
      <color rgb="FF170F3F"/>
      <name val="Arial"/>
      <family val="2"/>
    </font>
    <font>
      <b/>
      <sz val="14"/>
      <color theme="1"/>
      <name val="Arial"/>
      <family val="2"/>
    </font>
    <font>
      <i/>
      <sz val="12"/>
      <color rgb="FF002060"/>
      <name val="Arial"/>
      <family val="2"/>
    </font>
    <font>
      <i/>
      <sz val="14"/>
      <color rgb="FF31216B"/>
      <name val="Arial"/>
      <family val="2"/>
    </font>
    <font>
      <i/>
      <sz val="12"/>
      <color rgb="FF31216B"/>
      <name val="Arial"/>
      <family val="2"/>
    </font>
    <font>
      <sz val="12"/>
      <color rgb="FFFFFF00"/>
      <name val="Arial"/>
      <family val="2"/>
    </font>
    <font>
      <sz val="14"/>
      <color theme="1"/>
      <name val="Arial"/>
      <family val="2"/>
    </font>
    <font>
      <i/>
      <sz val="11"/>
      <color rgb="FF31216B"/>
      <name val="Arial"/>
      <family val="2"/>
    </font>
    <font>
      <b/>
      <sz val="18"/>
      <color theme="1"/>
      <name val="Arial"/>
      <family val="2"/>
    </font>
    <font>
      <sz val="16"/>
      <color rgb="FF002060"/>
      <name val="Arial"/>
      <family val="2"/>
    </font>
    <font>
      <b/>
      <sz val="14"/>
      <color theme="0"/>
      <name val="Arial"/>
      <family val="2"/>
    </font>
    <font>
      <b/>
      <sz val="13"/>
      <color rgb="FF31216B"/>
      <name val="Arial"/>
      <family val="2"/>
    </font>
    <font>
      <b/>
      <sz val="13"/>
      <color theme="0"/>
      <name val="Arial"/>
      <family val="2"/>
    </font>
    <font>
      <sz val="12"/>
      <color theme="1"/>
      <name val="Marlett"/>
      <charset val="2"/>
    </font>
    <font>
      <b/>
      <sz val="80"/>
      <color theme="1"/>
      <name val="Arial"/>
      <family val="2"/>
    </font>
    <font>
      <sz val="14"/>
      <color rgb="FF31216B"/>
      <name val="Arial"/>
      <family val="2"/>
    </font>
    <font>
      <sz val="40"/>
      <color theme="1"/>
      <name val="Marlett"/>
      <charset val="2"/>
    </font>
    <font>
      <b/>
      <sz val="40"/>
      <color theme="1"/>
      <name val="Arial"/>
      <family val="2"/>
    </font>
    <font>
      <sz val="10"/>
      <color rgb="FF000000"/>
      <name val="Roboto"/>
      <family val="2"/>
      <scheme val="minor"/>
    </font>
    <font>
      <b/>
      <sz val="44"/>
      <color rgb="FF002060"/>
      <name val="Arial"/>
      <family val="2"/>
    </font>
    <font>
      <sz val="44"/>
      <color theme="1"/>
      <name val="Roboto"/>
      <scheme val="minor"/>
    </font>
    <font>
      <b/>
      <sz val="16"/>
      <color rgb="FF002060"/>
      <name val="Arial"/>
      <family val="2"/>
    </font>
    <font>
      <sz val="14"/>
      <color theme="0"/>
      <name val="Roboto"/>
    </font>
    <font>
      <b/>
      <sz val="36"/>
      <color rgb="FF31216B"/>
      <name val="Arial"/>
      <family val="2"/>
    </font>
    <font>
      <sz val="36"/>
      <color rgb="FF31216B"/>
      <name val="Roboto"/>
    </font>
    <font>
      <b/>
      <sz val="26"/>
      <color rgb="FF31216B"/>
      <name val="Arial"/>
      <family val="2"/>
    </font>
    <font>
      <sz val="12"/>
      <color rgb="FF31216B"/>
      <name val="Roboto"/>
    </font>
    <font>
      <b/>
      <sz val="11"/>
      <color rgb="FF31216B"/>
      <name val="Arial"/>
      <family val="2"/>
    </font>
    <font>
      <sz val="11"/>
      <name val="Roboto"/>
    </font>
    <font>
      <sz val="12"/>
      <color rgb="FF31216B"/>
      <name val="Roboto"/>
      <scheme val="minor"/>
    </font>
  </fonts>
  <fills count="18">
    <fill>
      <patternFill patternType="none"/>
    </fill>
    <fill>
      <patternFill patternType="gray125"/>
    </fill>
    <fill>
      <patternFill patternType="solid">
        <fgColor rgb="FF002060"/>
        <bgColor rgb="FF002060"/>
      </patternFill>
    </fill>
    <fill>
      <patternFill patternType="solid">
        <fgColor rgb="FFDFDEFF"/>
        <bgColor rgb="FFDFDEFF"/>
      </patternFill>
    </fill>
    <fill>
      <patternFill patternType="solid">
        <fgColor rgb="FFF3F3F3"/>
        <bgColor rgb="FFF3F3F3"/>
      </patternFill>
    </fill>
    <fill>
      <patternFill patternType="solid">
        <fgColor rgb="FFFFFF00"/>
        <bgColor rgb="FFFFFF00"/>
      </patternFill>
    </fill>
    <fill>
      <patternFill patternType="solid">
        <fgColor rgb="FF7785D8"/>
        <bgColor rgb="FF7785D8"/>
      </patternFill>
    </fill>
    <fill>
      <patternFill patternType="solid">
        <fgColor theme="1"/>
        <bgColor rgb="FF002060"/>
      </patternFill>
    </fill>
    <fill>
      <patternFill patternType="solid">
        <fgColor theme="1"/>
        <bgColor indexed="64"/>
      </patternFill>
    </fill>
    <fill>
      <patternFill patternType="solid">
        <fgColor theme="0" tint="-4.9989318521683403E-2"/>
        <bgColor rgb="FFE9FAFF"/>
      </patternFill>
    </fill>
    <fill>
      <patternFill patternType="solid">
        <fgColor theme="4"/>
        <bgColor rgb="FFDFDEFF"/>
      </patternFill>
    </fill>
    <fill>
      <patternFill patternType="solid">
        <fgColor rgb="FFE9FAFF"/>
        <bgColor indexed="64"/>
      </patternFill>
    </fill>
    <fill>
      <patternFill patternType="solid">
        <fgColor theme="0"/>
        <bgColor indexed="64"/>
      </patternFill>
    </fill>
    <fill>
      <patternFill patternType="solid">
        <fgColor theme="9"/>
        <bgColor rgb="FFDFDEFF"/>
      </patternFill>
    </fill>
    <fill>
      <patternFill patternType="solid">
        <fgColor rgb="FFFFEBED"/>
        <bgColor rgb="FFDFDEFF"/>
      </patternFill>
    </fill>
    <fill>
      <patternFill patternType="solid">
        <fgColor rgb="FFE9FAFF"/>
        <bgColor rgb="FFDFDEFF"/>
      </patternFill>
    </fill>
    <fill>
      <patternFill patternType="solid">
        <fgColor theme="0" tint="-4.9989318521683403E-2"/>
        <bgColor indexed="64"/>
      </patternFill>
    </fill>
    <fill>
      <patternFill patternType="solid">
        <fgColor rgb="FFC5EDEC"/>
        <bgColor indexed="64"/>
      </patternFill>
    </fill>
  </fills>
  <borders count="87">
    <border>
      <left/>
      <right/>
      <top/>
      <bottom/>
      <diagonal/>
    </border>
    <border>
      <left style="medium">
        <color rgb="FF31216B"/>
      </left>
      <right/>
      <top/>
      <bottom/>
      <diagonal/>
    </border>
    <border>
      <left/>
      <right style="medium">
        <color rgb="FF31216B"/>
      </right>
      <top/>
      <bottom/>
      <diagonal/>
    </border>
    <border>
      <left style="medium">
        <color rgb="FF30206B"/>
      </left>
      <right/>
      <top style="medium">
        <color rgb="FF30206B"/>
      </top>
      <bottom/>
      <diagonal/>
    </border>
    <border>
      <left/>
      <right/>
      <top style="medium">
        <color rgb="FF30206B"/>
      </top>
      <bottom/>
      <diagonal/>
    </border>
    <border>
      <left/>
      <right style="medium">
        <color rgb="FF30206B"/>
      </right>
      <top style="medium">
        <color rgb="FF30206B"/>
      </top>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top style="medium">
        <color rgb="FF002060"/>
      </top>
      <bottom style="medium">
        <color rgb="FF002060"/>
      </bottom>
      <diagonal/>
    </border>
    <border>
      <left style="medium">
        <color rgb="FF002060"/>
      </left>
      <right/>
      <top/>
      <bottom/>
      <diagonal/>
    </border>
    <border>
      <left/>
      <right style="medium">
        <color rgb="FF002060"/>
      </right>
      <top style="medium">
        <color rgb="FF002060"/>
      </top>
      <bottom style="medium">
        <color rgb="FF002060"/>
      </bottom>
      <diagonal/>
    </border>
    <border>
      <left/>
      <right/>
      <top/>
      <bottom/>
      <diagonal/>
    </border>
    <border>
      <left style="medium">
        <color rgb="FF30206B"/>
      </left>
      <right/>
      <top style="medium">
        <color rgb="FF30206B"/>
      </top>
      <bottom style="medium">
        <color rgb="FF30206B"/>
      </bottom>
      <diagonal/>
    </border>
    <border>
      <left/>
      <right/>
      <top style="medium">
        <color rgb="FF30206B"/>
      </top>
      <bottom style="medium">
        <color rgb="FF30206B"/>
      </bottom>
      <diagonal/>
    </border>
    <border>
      <left/>
      <right style="medium">
        <color rgb="FF30206B"/>
      </right>
      <top style="medium">
        <color rgb="FF30206B"/>
      </top>
      <bottom style="medium">
        <color rgb="FF30206B"/>
      </bottom>
      <diagonal/>
    </border>
    <border>
      <left style="medium">
        <color rgb="FF30206B"/>
      </left>
      <right/>
      <top/>
      <bottom style="medium">
        <color rgb="FF30206B"/>
      </bottom>
      <diagonal/>
    </border>
    <border>
      <left/>
      <right/>
      <top/>
      <bottom style="medium">
        <color rgb="FF30206B"/>
      </bottom>
      <diagonal/>
    </border>
    <border>
      <left/>
      <right style="medium">
        <color rgb="FF30206B"/>
      </right>
      <top/>
      <bottom style="medium">
        <color rgb="FF30206B"/>
      </bottom>
      <diagonal/>
    </border>
    <border>
      <left style="medium">
        <color rgb="FF30206B"/>
      </left>
      <right style="medium">
        <color rgb="FF30206B"/>
      </right>
      <top style="medium">
        <color rgb="FF30206B"/>
      </top>
      <bottom style="medium">
        <color rgb="FF30206B"/>
      </bottom>
      <diagonal/>
    </border>
    <border>
      <left/>
      <right style="medium">
        <color rgb="FF30206B"/>
      </right>
      <top style="medium">
        <color rgb="FF30206B"/>
      </top>
      <bottom style="medium">
        <color rgb="FF30206B"/>
      </bottom>
      <diagonal/>
    </border>
    <border>
      <left style="medium">
        <color rgb="FF30206B"/>
      </left>
      <right style="medium">
        <color rgb="FF30206B"/>
      </right>
      <top/>
      <bottom style="medium">
        <color rgb="FF30206B"/>
      </bottom>
      <diagonal/>
    </border>
    <border>
      <left/>
      <right style="medium">
        <color rgb="FF30206B"/>
      </right>
      <top/>
      <bottom style="medium">
        <color rgb="FF30206B"/>
      </bottom>
      <diagonal/>
    </border>
    <border>
      <left style="thin">
        <color rgb="FF30206B"/>
      </left>
      <right/>
      <top style="thin">
        <color rgb="FF30206B"/>
      </top>
      <bottom style="thin">
        <color rgb="FF30206B"/>
      </bottom>
      <diagonal/>
    </border>
    <border>
      <left/>
      <right style="thin">
        <color rgb="FF30206B"/>
      </right>
      <top style="thin">
        <color rgb="FF30206B"/>
      </top>
      <bottom style="thin">
        <color rgb="FF30206B"/>
      </bottom>
      <diagonal/>
    </border>
    <border>
      <left style="thin">
        <color rgb="FF30206B"/>
      </left>
      <right style="thin">
        <color rgb="FF30206B"/>
      </right>
      <top/>
      <bottom style="thin">
        <color rgb="FF30206B"/>
      </bottom>
      <diagonal/>
    </border>
    <border>
      <left style="medium">
        <color rgb="FF30206B"/>
      </left>
      <right style="thin">
        <color rgb="FF30206B"/>
      </right>
      <top/>
      <bottom style="thin">
        <color rgb="FF30206B"/>
      </bottom>
      <diagonal/>
    </border>
    <border>
      <left style="thin">
        <color rgb="FF30206B"/>
      </left>
      <right style="medium">
        <color rgb="FF30206B"/>
      </right>
      <top/>
      <bottom style="thin">
        <color rgb="FF30206B"/>
      </bottom>
      <diagonal/>
    </border>
    <border>
      <left style="medium">
        <color rgb="FF30206B"/>
      </left>
      <right style="thin">
        <color rgb="FF30206B"/>
      </right>
      <top style="thin">
        <color rgb="FF30206B"/>
      </top>
      <bottom style="thin">
        <color rgb="FF30206B"/>
      </bottom>
      <diagonal/>
    </border>
    <border>
      <left style="thin">
        <color rgb="FF30206B"/>
      </left>
      <right style="medium">
        <color rgb="FF30206B"/>
      </right>
      <top style="thin">
        <color rgb="FF30206B"/>
      </top>
      <bottom style="thin">
        <color rgb="FF30206B"/>
      </bottom>
      <diagonal/>
    </border>
    <border>
      <left/>
      <right/>
      <top style="medium">
        <color rgb="FF30206B"/>
      </top>
      <bottom style="medium">
        <color rgb="FF30206B"/>
      </bottom>
      <diagonal/>
    </border>
    <border>
      <left style="medium">
        <color rgb="FF30206B"/>
      </left>
      <right style="thin">
        <color rgb="FF30206B"/>
      </right>
      <top style="medium">
        <color rgb="FF30206B"/>
      </top>
      <bottom style="medium">
        <color rgb="FF30206B"/>
      </bottom>
      <diagonal/>
    </border>
    <border>
      <left style="thin">
        <color rgb="FF30206B"/>
      </left>
      <right style="medium">
        <color rgb="FF30206B"/>
      </right>
      <top style="medium">
        <color rgb="FF30206B"/>
      </top>
      <bottom style="medium">
        <color rgb="FF30206B"/>
      </bottom>
      <diagonal/>
    </border>
    <border>
      <left style="medium">
        <color rgb="FF30206B"/>
      </left>
      <right/>
      <top/>
      <bottom style="thin">
        <color rgb="FF30206B"/>
      </bottom>
      <diagonal/>
    </border>
    <border>
      <left/>
      <right style="thin">
        <color rgb="FF30206B"/>
      </right>
      <top/>
      <bottom style="thin">
        <color rgb="FF30206B"/>
      </bottom>
      <diagonal/>
    </border>
    <border>
      <left style="medium">
        <color rgb="FF30206B"/>
      </left>
      <right style="thin">
        <color rgb="FF30206B"/>
      </right>
      <top/>
      <bottom style="thin">
        <color rgb="FF30206B"/>
      </bottom>
      <diagonal/>
    </border>
    <border>
      <left style="thin">
        <color rgb="FF30206B"/>
      </left>
      <right style="medium">
        <color rgb="FF30206B"/>
      </right>
      <top/>
      <bottom style="thin">
        <color rgb="FF30206B"/>
      </bottom>
      <diagonal/>
    </border>
    <border>
      <left style="medium">
        <color rgb="FF30206B"/>
      </left>
      <right/>
      <top style="thin">
        <color rgb="FF30206B"/>
      </top>
      <bottom style="thin">
        <color rgb="FF30206B"/>
      </bottom>
      <diagonal/>
    </border>
    <border>
      <left style="medium">
        <color rgb="FF30206B"/>
      </left>
      <right/>
      <top style="thin">
        <color rgb="FF30206B"/>
      </top>
      <bottom style="medium">
        <color rgb="FF30206B"/>
      </bottom>
      <diagonal/>
    </border>
    <border>
      <left/>
      <right style="thin">
        <color rgb="FF30206B"/>
      </right>
      <top style="thin">
        <color rgb="FF30206B"/>
      </top>
      <bottom style="medium">
        <color rgb="FF30206B"/>
      </bottom>
      <diagonal/>
    </border>
    <border>
      <left style="medium">
        <color rgb="FF30206B"/>
      </left>
      <right style="thin">
        <color rgb="FF30206B"/>
      </right>
      <top style="thin">
        <color rgb="FF30206B"/>
      </top>
      <bottom style="medium">
        <color rgb="FF30206B"/>
      </bottom>
      <diagonal/>
    </border>
    <border>
      <left style="thin">
        <color rgb="FF30206B"/>
      </left>
      <right style="medium">
        <color rgb="FF30206B"/>
      </right>
      <top style="thin">
        <color rgb="FF30206B"/>
      </top>
      <bottom style="medium">
        <color rgb="FF30206B"/>
      </bottom>
      <diagonal/>
    </border>
    <border>
      <left style="medium">
        <color rgb="FF30206B"/>
      </left>
      <right style="thin">
        <color rgb="FF30206B"/>
      </right>
      <top style="medium">
        <color rgb="FF30206B"/>
      </top>
      <bottom style="thin">
        <color rgb="FF30206B"/>
      </bottom>
      <diagonal/>
    </border>
    <border>
      <left style="thin">
        <color rgb="FF30206B"/>
      </left>
      <right style="medium">
        <color rgb="FF30206B"/>
      </right>
      <top style="medium">
        <color rgb="FF30206B"/>
      </top>
      <bottom style="thin">
        <color rgb="FF30206B"/>
      </bottom>
      <diagonal/>
    </border>
    <border>
      <left/>
      <right style="thin">
        <color rgb="FF30206B"/>
      </right>
      <top style="medium">
        <color rgb="FF30206B"/>
      </top>
      <bottom style="thin">
        <color rgb="FF30206B"/>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right style="medium">
        <color rgb="FF002060"/>
      </right>
      <top/>
      <bottom/>
      <diagonal/>
    </border>
    <border>
      <left style="medium">
        <color rgb="FF002060"/>
      </left>
      <right/>
      <top/>
      <bottom style="thin">
        <color theme="0"/>
      </bottom>
      <diagonal/>
    </border>
    <border>
      <left/>
      <right/>
      <top/>
      <bottom style="thin">
        <color theme="0"/>
      </bottom>
      <diagonal/>
    </border>
    <border>
      <left/>
      <right style="medium">
        <color rgb="FF002060"/>
      </right>
      <top/>
      <bottom style="thin">
        <color theme="0"/>
      </bottom>
      <diagonal/>
    </border>
    <border>
      <left style="medium">
        <color rgb="FF002060"/>
      </left>
      <right/>
      <top style="medium">
        <color rgb="FF002060"/>
      </top>
      <bottom/>
      <diagonal/>
    </border>
    <border>
      <left style="medium">
        <color rgb="FF002060"/>
      </left>
      <right style="medium">
        <color rgb="FF002060"/>
      </right>
      <top style="medium">
        <color rgb="FF002060"/>
      </top>
      <bottom/>
      <diagonal/>
    </border>
    <border>
      <left style="medium">
        <color rgb="FF002060"/>
      </left>
      <right style="medium">
        <color rgb="FF002060"/>
      </right>
      <top style="medium">
        <color rgb="FF002060"/>
      </top>
      <bottom/>
      <diagonal/>
    </border>
    <border>
      <left/>
      <right style="medium">
        <color rgb="FF002060"/>
      </right>
      <top style="medium">
        <color rgb="FF002060"/>
      </top>
      <bottom/>
      <diagonal/>
    </border>
    <border>
      <left style="medium">
        <color rgb="FF002060"/>
      </left>
      <right style="medium">
        <color theme="1"/>
      </right>
      <top/>
      <bottom/>
      <diagonal/>
    </border>
    <border>
      <left style="medium">
        <color theme="1"/>
      </left>
      <right/>
      <top style="thin">
        <color theme="0"/>
      </top>
      <bottom/>
      <diagonal/>
    </border>
    <border>
      <left/>
      <right/>
      <top style="thin">
        <color theme="0"/>
      </top>
      <bottom/>
      <diagonal/>
    </border>
    <border>
      <left/>
      <right style="medium">
        <color theme="1"/>
      </right>
      <top style="thin">
        <color theme="0"/>
      </top>
      <bottom/>
      <diagonal/>
    </border>
    <border>
      <left style="medium">
        <color rgb="FF002060"/>
      </left>
      <right style="medium">
        <color rgb="FF002060"/>
      </right>
      <top/>
      <bottom/>
      <diagonal/>
    </border>
    <border>
      <left style="medium">
        <color theme="1"/>
      </left>
      <right/>
      <top/>
      <bottom/>
      <diagonal/>
    </border>
    <border>
      <left/>
      <right style="medium">
        <color theme="1"/>
      </right>
      <top/>
      <bottom/>
      <diagonal/>
    </border>
    <border>
      <left style="thin">
        <color rgb="FF30206B"/>
      </left>
      <right style="thin">
        <color rgb="FF30206B"/>
      </right>
      <top style="thin">
        <color rgb="FF30206B"/>
      </top>
      <bottom style="thin">
        <color rgb="FF30206B"/>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rgb="FF30206B"/>
      </left>
      <right/>
      <top style="medium">
        <color rgb="FF30206B"/>
      </top>
      <bottom style="thin">
        <color rgb="FF30206B"/>
      </bottom>
      <diagonal/>
    </border>
    <border>
      <left/>
      <right style="thin">
        <color rgb="FF30206B"/>
      </right>
      <top style="medium">
        <color rgb="FF30206B"/>
      </top>
      <bottom style="thin">
        <color rgb="FF30206B"/>
      </bottom>
      <diagonal/>
    </border>
    <border>
      <left style="thin">
        <color rgb="FF30206B"/>
      </left>
      <right style="thin">
        <color rgb="FF30206B"/>
      </right>
      <top style="medium">
        <color rgb="FF30206B"/>
      </top>
      <bottom style="thin">
        <color rgb="FF30206B"/>
      </bottom>
      <diagonal/>
    </border>
    <border>
      <left style="thin">
        <color rgb="FF30206B"/>
      </left>
      <right style="thin">
        <color rgb="FF30206B"/>
      </right>
      <top style="thin">
        <color rgb="FF30206B"/>
      </top>
      <bottom style="medium">
        <color rgb="FF30206B"/>
      </bottom>
      <diagonal/>
    </border>
    <border>
      <left style="thin">
        <color rgb="FF002060"/>
      </left>
      <right style="thin">
        <color rgb="FF002060"/>
      </right>
      <top style="thin">
        <color rgb="FF002060"/>
      </top>
      <bottom style="thin">
        <color rgb="FF002060"/>
      </bottom>
      <diagonal/>
    </border>
    <border>
      <left style="thin">
        <color rgb="FF002060"/>
      </left>
      <right/>
      <top/>
      <bottom/>
      <diagonal/>
    </border>
    <border>
      <left/>
      <right style="medium">
        <color rgb="FF31216B"/>
      </right>
      <top style="medium">
        <color rgb="FF31216B"/>
      </top>
      <bottom style="thin">
        <color rgb="FF31216B"/>
      </bottom>
      <diagonal/>
    </border>
    <border>
      <left/>
      <right style="medium">
        <color rgb="FF31216B"/>
      </right>
      <top style="thin">
        <color rgb="FF31216B"/>
      </top>
      <bottom style="thin">
        <color rgb="FF31216B"/>
      </bottom>
      <diagonal/>
    </border>
    <border>
      <left/>
      <right style="medium">
        <color rgb="FF31216B"/>
      </right>
      <top style="thin">
        <color rgb="FF31216B"/>
      </top>
      <bottom style="medium">
        <color rgb="FF31216B"/>
      </bottom>
      <diagonal/>
    </border>
    <border>
      <left style="medium">
        <color rgb="FF31216B"/>
      </left>
      <right style="thin">
        <color rgb="FF31216B"/>
      </right>
      <top style="medium">
        <color rgb="FF31216B"/>
      </top>
      <bottom/>
      <diagonal/>
    </border>
    <border>
      <left style="medium">
        <color rgb="FF31216B"/>
      </left>
      <right style="thin">
        <color rgb="FF31216B"/>
      </right>
      <top/>
      <bottom/>
      <diagonal/>
    </border>
    <border>
      <left style="medium">
        <color rgb="FF31216B"/>
      </left>
      <right style="thin">
        <color rgb="FF31216B"/>
      </right>
      <top/>
      <bottom style="medium">
        <color rgb="FF31216B"/>
      </bottom>
      <diagonal/>
    </border>
    <border>
      <left style="thick">
        <color rgb="FFE32C34"/>
      </left>
      <right/>
      <top style="thick">
        <color rgb="FFE32C34"/>
      </top>
      <bottom/>
      <diagonal/>
    </border>
    <border>
      <left/>
      <right style="thick">
        <color rgb="FFE32C34"/>
      </right>
      <top style="thick">
        <color rgb="FFE32C34"/>
      </top>
      <bottom/>
      <diagonal/>
    </border>
    <border>
      <left style="thick">
        <color rgb="FFE32C34"/>
      </left>
      <right/>
      <top/>
      <bottom/>
      <diagonal/>
    </border>
    <border>
      <left/>
      <right style="thick">
        <color rgb="FFE32C34"/>
      </right>
      <top/>
      <bottom/>
      <diagonal/>
    </border>
    <border>
      <left style="thick">
        <color rgb="FFE32C34"/>
      </left>
      <right/>
      <top/>
      <bottom style="thick">
        <color rgb="FFE32C34"/>
      </bottom>
      <diagonal/>
    </border>
    <border>
      <left/>
      <right style="thick">
        <color rgb="FFE32C34"/>
      </right>
      <top/>
      <bottom style="thick">
        <color rgb="FFE32C34"/>
      </bottom>
      <diagonal/>
    </border>
    <border>
      <left style="medium">
        <color rgb="FF1EBBF0"/>
      </left>
      <right/>
      <top style="medium">
        <color rgb="FF1EBBF0"/>
      </top>
      <bottom style="medium">
        <color rgb="FF1EBBF0"/>
      </bottom>
      <diagonal/>
    </border>
    <border>
      <left/>
      <right style="medium">
        <color rgb="FF1EBBF0"/>
      </right>
      <top style="medium">
        <color rgb="FF1EBBF0"/>
      </top>
      <bottom style="medium">
        <color rgb="FF1EBBF0"/>
      </bottom>
      <diagonal/>
    </border>
    <border>
      <left style="double">
        <color rgb="FF1EBBF0"/>
      </left>
      <right/>
      <top/>
      <bottom/>
      <diagonal/>
    </border>
  </borders>
  <cellStyleXfs count="2">
    <xf numFmtId="0" fontId="0" fillId="0" borderId="0"/>
    <xf numFmtId="0" fontId="27" fillId="0" borderId="11"/>
  </cellStyleXfs>
  <cellXfs count="169">
    <xf numFmtId="0" fontId="0" fillId="0" borderId="0" xfId="0"/>
    <xf numFmtId="0" fontId="1" fillId="0" borderId="0" xfId="0" applyFont="1"/>
    <xf numFmtId="0" fontId="2" fillId="0" borderId="0" xfId="0" applyFont="1"/>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wrapText="1"/>
    </xf>
    <xf numFmtId="0" fontId="8" fillId="0" borderId="0" xfId="0" applyFont="1" applyAlignment="1">
      <alignment vertical="center" wrapText="1"/>
    </xf>
    <xf numFmtId="0" fontId="5" fillId="0" borderId="0" xfId="0" applyFont="1" applyAlignment="1">
      <alignment horizontal="left" vertical="center" wrapText="1"/>
    </xf>
    <xf numFmtId="0" fontId="9" fillId="0" borderId="0" xfId="0" applyFont="1" applyAlignment="1">
      <alignment vertical="center" wrapText="1"/>
    </xf>
    <xf numFmtId="0" fontId="11" fillId="0" borderId="9" xfId="0" applyFont="1" applyBorder="1" applyAlignment="1">
      <alignment vertical="center" wrapText="1"/>
    </xf>
    <xf numFmtId="0" fontId="2" fillId="0" borderId="0" xfId="0" applyFont="1" applyAlignment="1">
      <alignment horizontal="left"/>
    </xf>
    <xf numFmtId="0" fontId="11" fillId="0" borderId="0" xfId="0" applyFont="1" applyAlignment="1">
      <alignment vertical="center" wrapText="1"/>
    </xf>
    <xf numFmtId="0" fontId="5" fillId="2" borderId="11" xfId="0" applyFont="1" applyFill="1" applyBorder="1"/>
    <xf numFmtId="0" fontId="12" fillId="0" borderId="0" xfId="0" applyFont="1" applyAlignment="1">
      <alignment horizontal="left" vertical="center"/>
    </xf>
    <xf numFmtId="0" fontId="11" fillId="0" borderId="0" xfId="0" applyFont="1" applyAlignment="1">
      <alignment vertical="center"/>
    </xf>
    <xf numFmtId="164" fontId="2" fillId="0" borderId="0" xfId="0" applyNumberFormat="1" applyFont="1"/>
    <xf numFmtId="0" fontId="11" fillId="0" borderId="0" xfId="0" applyFont="1" applyAlignment="1">
      <alignment horizontal="left"/>
    </xf>
    <xf numFmtId="0" fontId="13" fillId="0" borderId="0" xfId="0" applyFont="1" applyAlignment="1">
      <alignment horizontal="center" vertical="center"/>
    </xf>
    <xf numFmtId="0" fontId="13" fillId="0" borderId="0" xfId="0" applyFont="1" applyAlignment="1">
      <alignment horizontal="left" vertical="center"/>
    </xf>
    <xf numFmtId="0" fontId="8" fillId="0" borderId="0" xfId="0" applyFont="1" applyAlignment="1">
      <alignment horizontal="left" vertical="center"/>
    </xf>
    <xf numFmtId="0" fontId="2" fillId="0" borderId="0" xfId="0" applyFont="1" applyAlignment="1">
      <alignment horizontal="left" vertical="center"/>
    </xf>
    <xf numFmtId="0" fontId="5" fillId="4" borderId="11" xfId="0" applyFont="1" applyFill="1" applyBorder="1"/>
    <xf numFmtId="0" fontId="13" fillId="0" borderId="0" xfId="0" applyFont="1" applyAlignment="1">
      <alignment horizontal="center"/>
    </xf>
    <xf numFmtId="0" fontId="13" fillId="0" borderId="0" xfId="0" applyFont="1" applyAlignment="1">
      <alignment horizontal="left"/>
    </xf>
    <xf numFmtId="0" fontId="8" fillId="0" borderId="0" xfId="0" applyFont="1" applyAlignment="1">
      <alignment horizontal="left"/>
    </xf>
    <xf numFmtId="0" fontId="14" fillId="5" borderId="11" xfId="0" applyFont="1" applyFill="1" applyBorder="1"/>
    <xf numFmtId="0" fontId="12" fillId="0" borderId="0" xfId="0" applyFont="1" applyAlignment="1">
      <alignment horizontal="left" vertical="top" wrapText="1"/>
    </xf>
    <xf numFmtId="0" fontId="12" fillId="0" borderId="0" xfId="0" applyFont="1" applyAlignment="1">
      <alignment vertical="top" wrapText="1"/>
    </xf>
    <xf numFmtId="0" fontId="11" fillId="0" borderId="0" xfId="0" applyFont="1"/>
    <xf numFmtId="0" fontId="2" fillId="0" borderId="0" xfId="0" applyFont="1" applyAlignment="1">
      <alignment horizontal="right"/>
    </xf>
    <xf numFmtId="0" fontId="11" fillId="0" borderId="0" xfId="0" applyFont="1" applyAlignment="1">
      <alignment horizontal="left" vertical="center" wrapText="1"/>
    </xf>
    <xf numFmtId="164" fontId="19" fillId="2" borderId="24" xfId="0" applyNumberFormat="1" applyFont="1" applyFill="1" applyBorder="1" applyAlignment="1">
      <alignment horizontal="center" vertical="center"/>
    </xf>
    <xf numFmtId="164" fontId="19" fillId="2" borderId="25" xfId="0" applyNumberFormat="1" applyFont="1" applyFill="1" applyBorder="1" applyAlignment="1">
      <alignment horizontal="center"/>
    </xf>
    <xf numFmtId="164" fontId="19" fillId="2" borderId="26" xfId="0" applyNumberFormat="1" applyFont="1" applyFill="1" applyBorder="1" applyAlignment="1">
      <alignment horizontal="center"/>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164" fontId="19" fillId="2" borderId="30" xfId="0" applyNumberFormat="1" applyFont="1" applyFill="1" applyBorder="1" applyAlignment="1">
      <alignment horizontal="center" vertical="center"/>
    </xf>
    <xf numFmtId="164" fontId="19" fillId="2" borderId="31" xfId="0" applyNumberFormat="1" applyFont="1" applyFill="1" applyBorder="1" applyAlignment="1">
      <alignment horizontal="center" vertical="center"/>
    </xf>
    <xf numFmtId="164" fontId="21" fillId="2" borderId="27" xfId="0" applyNumberFormat="1" applyFont="1" applyFill="1" applyBorder="1" applyAlignment="1">
      <alignment horizontal="center" vertical="center"/>
    </xf>
    <xf numFmtId="164" fontId="21" fillId="2" borderId="28" xfId="0" applyNumberFormat="1" applyFont="1" applyFill="1" applyBorder="1" applyAlignment="1">
      <alignment horizontal="center" vertical="center"/>
    </xf>
    <xf numFmtId="164" fontId="5" fillId="0" borderId="34" xfId="0" applyNumberFormat="1" applyFont="1" applyBorder="1" applyAlignment="1">
      <alignment horizontal="center"/>
    </xf>
    <xf numFmtId="164" fontId="5" fillId="0" borderId="35" xfId="0" applyNumberFormat="1" applyFont="1" applyBorder="1" applyAlignment="1">
      <alignment horizontal="center"/>
    </xf>
    <xf numFmtId="164" fontId="5" fillId="0" borderId="27" xfId="0" applyNumberFormat="1" applyFont="1" applyBorder="1" applyAlignment="1">
      <alignment horizontal="center"/>
    </xf>
    <xf numFmtId="164" fontId="5" fillId="0" borderId="28" xfId="0" applyNumberFormat="1" applyFont="1" applyBorder="1" applyAlignment="1">
      <alignment horizontal="center"/>
    </xf>
    <xf numFmtId="164" fontId="5" fillId="0" borderId="39" xfId="0" applyNumberFormat="1" applyFont="1" applyBorder="1" applyAlignment="1">
      <alignment horizontal="center"/>
    </xf>
    <xf numFmtId="164" fontId="5" fillId="0" borderId="40" xfId="0" applyNumberFormat="1" applyFont="1" applyBorder="1" applyAlignment="1">
      <alignment horizontal="center"/>
    </xf>
    <xf numFmtId="164" fontId="19" fillId="2" borderId="41" xfId="0" applyNumberFormat="1" applyFont="1" applyFill="1" applyBorder="1" applyAlignment="1">
      <alignment horizontal="center" vertical="center"/>
    </xf>
    <xf numFmtId="164" fontId="19" fillId="2" borderId="42" xfId="0" applyNumberFormat="1" applyFont="1" applyFill="1" applyBorder="1" applyAlignment="1">
      <alignment horizontal="center" vertical="center"/>
    </xf>
    <xf numFmtId="164" fontId="5" fillId="0" borderId="0" xfId="0" applyNumberFormat="1" applyFont="1" applyAlignment="1">
      <alignment horizontal="center"/>
    </xf>
    <xf numFmtId="164" fontId="19" fillId="2" borderId="43" xfId="0" applyNumberFormat="1" applyFont="1" applyFill="1" applyBorder="1" applyAlignment="1">
      <alignment horizontal="center" vertical="center"/>
    </xf>
    <xf numFmtId="164" fontId="5" fillId="0" borderId="23" xfId="0" applyNumberFormat="1" applyFont="1" applyBorder="1" applyAlignment="1">
      <alignment horizontal="center"/>
    </xf>
    <xf numFmtId="164" fontId="5" fillId="0" borderId="38" xfId="0" applyNumberFormat="1" applyFont="1" applyBorder="1" applyAlignment="1">
      <alignment horizontal="center"/>
    </xf>
    <xf numFmtId="0" fontId="22" fillId="0" borderId="0" xfId="0" applyFont="1"/>
    <xf numFmtId="0" fontId="12" fillId="0" borderId="0" xfId="0" applyFont="1" applyAlignment="1">
      <alignment horizontal="center" vertical="center"/>
    </xf>
    <xf numFmtId="0" fontId="24" fillId="0" borderId="0" xfId="0" applyFont="1" applyAlignment="1">
      <alignment horizontal="left" vertical="center"/>
    </xf>
    <xf numFmtId="0" fontId="12" fillId="0" borderId="0" xfId="0" applyFont="1" applyAlignment="1">
      <alignment horizontal="center"/>
    </xf>
    <xf numFmtId="0" fontId="12" fillId="0" borderId="0" xfId="0" applyFont="1" applyAlignment="1">
      <alignment horizontal="left"/>
    </xf>
    <xf numFmtId="0" fontId="24" fillId="0" borderId="0" xfId="0" applyFont="1" applyAlignment="1">
      <alignment horizontal="left"/>
    </xf>
    <xf numFmtId="0" fontId="12" fillId="0" borderId="0" xfId="0" applyFont="1" applyAlignment="1">
      <alignment vertical="center" wrapText="1"/>
    </xf>
    <xf numFmtId="0" fontId="2" fillId="0" borderId="55" xfId="0" applyFont="1" applyBorder="1"/>
    <xf numFmtId="0" fontId="15" fillId="0" borderId="0" xfId="0" applyFont="1" applyAlignment="1">
      <alignment vertical="center"/>
    </xf>
    <xf numFmtId="164" fontId="21" fillId="2" borderId="62" xfId="0" applyNumberFormat="1" applyFont="1" applyFill="1" applyBorder="1" applyAlignment="1">
      <alignment horizontal="center" vertical="center"/>
    </xf>
    <xf numFmtId="0" fontId="15" fillId="0" borderId="61" xfId="0" applyFont="1" applyBorder="1" applyAlignment="1">
      <alignment vertical="center"/>
    </xf>
    <xf numFmtId="164" fontId="21" fillId="2" borderId="68" xfId="0" applyNumberFormat="1" applyFont="1" applyFill="1" applyBorder="1" applyAlignment="1">
      <alignment horizontal="center" vertical="center"/>
    </xf>
    <xf numFmtId="164" fontId="21" fillId="2" borderId="42" xfId="0" applyNumberFormat="1" applyFont="1" applyFill="1" applyBorder="1" applyAlignment="1">
      <alignment horizontal="center" vertical="center"/>
    </xf>
    <xf numFmtId="164" fontId="5" fillId="0" borderId="62" xfId="0" applyNumberFormat="1" applyFont="1" applyBorder="1" applyAlignment="1">
      <alignment horizontal="center"/>
    </xf>
    <xf numFmtId="164" fontId="5" fillId="0" borderId="69" xfId="0" applyNumberFormat="1" applyFont="1" applyBorder="1" applyAlignment="1">
      <alignment horizontal="center"/>
    </xf>
    <xf numFmtId="0" fontId="10" fillId="0" borderId="70" xfId="0" applyFont="1" applyBorder="1"/>
    <xf numFmtId="164" fontId="2" fillId="0" borderId="70" xfId="0" applyNumberFormat="1" applyFont="1" applyBorder="1"/>
    <xf numFmtId="0" fontId="2" fillId="0" borderId="71" xfId="0" applyFont="1" applyBorder="1"/>
    <xf numFmtId="0" fontId="2" fillId="0" borderId="70" xfId="0" applyFont="1" applyBorder="1"/>
    <xf numFmtId="0" fontId="5" fillId="0" borderId="11" xfId="0" applyFont="1" applyBorder="1" applyAlignment="1">
      <alignment horizontal="left" vertical="center" wrapText="1"/>
    </xf>
    <xf numFmtId="0" fontId="5" fillId="12" borderId="0" xfId="0" applyFont="1" applyFill="1" applyAlignment="1">
      <alignment horizontal="left" vertical="center" wrapText="1"/>
    </xf>
    <xf numFmtId="0" fontId="7" fillId="10" borderId="84" xfId="0" applyFont="1" applyFill="1" applyBorder="1" applyAlignment="1">
      <alignment horizontal="center" vertical="center" wrapText="1"/>
    </xf>
    <xf numFmtId="0" fontId="30" fillId="0" borderId="0" xfId="0" applyFont="1" applyAlignment="1">
      <alignment horizontal="left" vertical="center" wrapText="1"/>
    </xf>
    <xf numFmtId="0" fontId="15" fillId="16" borderId="86" xfId="0" applyFont="1" applyFill="1" applyBorder="1" applyAlignment="1">
      <alignment horizontal="right" vertical="top"/>
    </xf>
    <xf numFmtId="0" fontId="15" fillId="16" borderId="86" xfId="0" applyFont="1" applyFill="1" applyBorder="1" applyAlignment="1">
      <alignment horizontal="right" vertical="center"/>
    </xf>
    <xf numFmtId="164" fontId="5" fillId="17" borderId="62" xfId="0" applyNumberFormat="1" applyFont="1" applyFill="1" applyBorder="1" applyAlignment="1">
      <alignment horizontal="center"/>
    </xf>
    <xf numFmtId="164" fontId="5" fillId="17" borderId="69" xfId="0" applyNumberFormat="1" applyFont="1" applyFill="1" applyBorder="1" applyAlignment="1">
      <alignment horizontal="center"/>
    </xf>
    <xf numFmtId="0" fontId="28" fillId="0" borderId="0" xfId="0" applyFont="1" applyAlignment="1">
      <alignment horizontal="left"/>
    </xf>
    <xf numFmtId="0" fontId="29" fillId="0" borderId="0" xfId="0" applyFont="1"/>
    <xf numFmtId="0" fontId="19" fillId="7" borderId="1" xfId="0" applyFont="1" applyFill="1" applyBorder="1" applyAlignment="1">
      <alignment horizontal="left" vertical="center" wrapText="1"/>
    </xf>
    <xf numFmtId="0" fontId="31" fillId="8" borderId="2" xfId="0" applyFont="1" applyFill="1" applyBorder="1" applyAlignment="1">
      <alignment horizontal="left"/>
    </xf>
    <xf numFmtId="0" fontId="4" fillId="13" borderId="78" xfId="0" applyFont="1" applyFill="1" applyBorder="1" applyAlignment="1">
      <alignment horizontal="center" vertical="center" wrapText="1"/>
    </xf>
    <xf numFmtId="0" fontId="4" fillId="13" borderId="80" xfId="0" applyFont="1" applyFill="1" applyBorder="1" applyAlignment="1">
      <alignment horizontal="center" vertical="center" wrapText="1"/>
    </xf>
    <xf numFmtId="0" fontId="4" fillId="13" borderId="82" xfId="0" applyFont="1" applyFill="1" applyBorder="1" applyAlignment="1">
      <alignment horizontal="center" vertical="center" wrapText="1"/>
    </xf>
    <xf numFmtId="0" fontId="5" fillId="0" borderId="36" xfId="0" applyFont="1" applyBorder="1" applyAlignment="1">
      <alignment horizontal="left"/>
    </xf>
    <xf numFmtId="0" fontId="6" fillId="0" borderId="23" xfId="0" applyFont="1" applyBorder="1"/>
    <xf numFmtId="0" fontId="5" fillId="0" borderId="32" xfId="0" applyFont="1" applyBorder="1" applyAlignment="1">
      <alignment horizontal="left"/>
    </xf>
    <xf numFmtId="0" fontId="6" fillId="0" borderId="33" xfId="0" applyFont="1" applyBorder="1"/>
    <xf numFmtId="0" fontId="5" fillId="0" borderId="37" xfId="0" applyFont="1" applyBorder="1" applyAlignment="1">
      <alignment horizontal="left"/>
    </xf>
    <xf numFmtId="0" fontId="6" fillId="0" borderId="38" xfId="0" applyFont="1" applyBorder="1"/>
    <xf numFmtId="0" fontId="19" fillId="6" borderId="12" xfId="0" applyFont="1" applyFill="1" applyBorder="1" applyAlignment="1">
      <alignment horizontal="left" vertical="center"/>
    </xf>
    <xf numFmtId="0" fontId="6" fillId="0" borderId="29" xfId="0" applyFont="1" applyBorder="1"/>
    <xf numFmtId="164" fontId="19" fillId="2" borderId="12" xfId="0" applyNumberFormat="1" applyFont="1" applyFill="1" applyBorder="1" applyAlignment="1">
      <alignment horizontal="center" vertical="center"/>
    </xf>
    <xf numFmtId="0" fontId="6" fillId="0" borderId="14" xfId="0" applyFont="1" applyBorder="1"/>
    <xf numFmtId="0" fontId="19" fillId="2" borderId="22" xfId="0" applyFont="1" applyFill="1" applyBorder="1" applyAlignment="1">
      <alignment horizontal="left" vertical="center"/>
    </xf>
    <xf numFmtId="0" fontId="12" fillId="0" borderId="0" xfId="0" applyFont="1" applyAlignment="1">
      <alignment horizontal="left" vertical="center"/>
    </xf>
    <xf numFmtId="0" fontId="0" fillId="0" borderId="0" xfId="0"/>
    <xf numFmtId="0" fontId="16" fillId="16" borderId="0" xfId="0" applyFont="1" applyFill="1" applyAlignment="1">
      <alignment horizontal="left" vertical="center" wrapText="1"/>
    </xf>
    <xf numFmtId="0" fontId="0" fillId="16" borderId="0" xfId="0" applyFill="1" applyAlignment="1">
      <alignment vertical="center"/>
    </xf>
    <xf numFmtId="0" fontId="11" fillId="0" borderId="0" xfId="0" applyFont="1" applyAlignment="1">
      <alignment horizontal="left" vertical="center" wrapText="1"/>
    </xf>
    <xf numFmtId="0" fontId="17" fillId="15" borderId="12" xfId="0" applyFont="1" applyFill="1" applyBorder="1" applyAlignment="1">
      <alignment horizontal="center" vertical="center" wrapText="1"/>
    </xf>
    <xf numFmtId="0" fontId="6" fillId="11" borderId="13" xfId="0" applyFont="1" applyFill="1" applyBorder="1"/>
    <xf numFmtId="0" fontId="6" fillId="11" borderId="14" xfId="0" applyFont="1" applyFill="1" applyBorder="1"/>
    <xf numFmtId="0" fontId="18" fillId="0" borderId="15" xfId="0" applyFont="1" applyBorder="1" applyAlignment="1">
      <alignment horizontal="left" vertical="center"/>
    </xf>
    <xf numFmtId="0" fontId="6" fillId="0" borderId="16" xfId="0" applyFont="1" applyBorder="1"/>
    <xf numFmtId="0" fontId="6" fillId="0" borderId="17" xfId="0" applyFont="1" applyBorder="1"/>
    <xf numFmtId="0" fontId="10" fillId="15" borderId="6" xfId="0" applyFont="1" applyFill="1" applyBorder="1" applyAlignment="1">
      <alignment horizontal="center" vertical="center" wrapText="1"/>
    </xf>
    <xf numFmtId="0" fontId="6" fillId="11" borderId="7" xfId="0" applyFont="1" applyFill="1" applyBorder="1"/>
    <xf numFmtId="0" fontId="6" fillId="11" borderId="8" xfId="0" applyFont="1" applyFill="1" applyBorder="1"/>
    <xf numFmtId="0" fontId="6" fillId="11" borderId="10" xfId="0" applyFont="1" applyFill="1" applyBorder="1"/>
    <xf numFmtId="0" fontId="19" fillId="6" borderId="66" xfId="0" applyFont="1" applyFill="1" applyBorder="1" applyAlignment="1">
      <alignment horizontal="left" vertical="center"/>
    </xf>
    <xf numFmtId="0" fontId="6" fillId="0" borderId="67" xfId="0" applyFont="1" applyBorder="1"/>
    <xf numFmtId="0" fontId="10" fillId="15" borderId="3" xfId="0" applyFont="1" applyFill="1" applyBorder="1" applyAlignment="1">
      <alignment horizontal="center" vertical="center" wrapText="1"/>
    </xf>
    <xf numFmtId="0" fontId="6" fillId="11" borderId="4" xfId="0" applyFont="1" applyFill="1" applyBorder="1"/>
    <xf numFmtId="0" fontId="6" fillId="11" borderId="5" xfId="0" applyFont="1" applyFill="1" applyBorder="1"/>
    <xf numFmtId="0" fontId="6" fillId="11" borderId="15" xfId="0" applyFont="1" applyFill="1" applyBorder="1"/>
    <xf numFmtId="0" fontId="6" fillId="11" borderId="16" xfId="0" applyFont="1" applyFill="1" applyBorder="1"/>
    <xf numFmtId="0" fontId="6" fillId="11" borderId="17" xfId="0" applyFont="1" applyFill="1" applyBorder="1"/>
    <xf numFmtId="0" fontId="25" fillId="0" borderId="56" xfId="0" applyFont="1" applyBorder="1" applyAlignment="1">
      <alignment horizontal="right" vertical="center"/>
    </xf>
    <xf numFmtId="0" fontId="6" fillId="0" borderId="60" xfId="0" applyFont="1" applyBorder="1"/>
    <xf numFmtId="0" fontId="6" fillId="0" borderId="63" xfId="0" applyFont="1" applyBorder="1"/>
    <xf numFmtId="164" fontId="26" fillId="0" borderId="57" xfId="0" applyNumberFormat="1" applyFont="1" applyBorder="1" applyAlignment="1">
      <alignment horizontal="left" vertical="center"/>
    </xf>
    <xf numFmtId="0" fontId="6" fillId="0" borderId="57" xfId="0" applyFont="1" applyBorder="1"/>
    <xf numFmtId="0" fontId="6" fillId="0" borderId="58" xfId="0" applyFont="1" applyBorder="1"/>
    <xf numFmtId="0" fontId="6" fillId="0" borderId="61" xfId="0" applyFont="1" applyBorder="1"/>
    <xf numFmtId="0" fontId="6" fillId="0" borderId="64" xfId="0" applyFont="1" applyBorder="1"/>
    <xf numFmtId="0" fontId="6" fillId="0" borderId="65" xfId="0" applyFont="1" applyBorder="1"/>
    <xf numFmtId="164" fontId="23" fillId="0" borderId="44" xfId="0" applyNumberFormat="1" applyFont="1" applyBorder="1" applyAlignment="1">
      <alignment horizontal="center" vertical="center"/>
    </xf>
    <xf numFmtId="0" fontId="6" fillId="0" borderId="45" xfId="0" applyFont="1" applyBorder="1"/>
    <xf numFmtId="0" fontId="6" fillId="0" borderId="46" xfId="0" applyFont="1" applyBorder="1"/>
    <xf numFmtId="0" fontId="6" fillId="0" borderId="9" xfId="0" applyFont="1" applyBorder="1"/>
    <xf numFmtId="0" fontId="6" fillId="0" borderId="47" xfId="0" applyFont="1" applyBorder="1"/>
    <xf numFmtId="0" fontId="6" fillId="0" borderId="48" xfId="0" applyFont="1" applyBorder="1"/>
    <xf numFmtId="0" fontId="6" fillId="0" borderId="49" xfId="0" applyFont="1" applyBorder="1"/>
    <xf numFmtId="0" fontId="6" fillId="0" borderId="50" xfId="0" applyFont="1" applyBorder="1"/>
    <xf numFmtId="0" fontId="7" fillId="9" borderId="75" xfId="0" applyFont="1" applyFill="1" applyBorder="1" applyAlignment="1">
      <alignment horizontal="left" vertical="center" wrapText="1" indent="1"/>
    </xf>
    <xf numFmtId="0" fontId="7" fillId="9" borderId="76" xfId="0" applyFont="1" applyFill="1" applyBorder="1" applyAlignment="1">
      <alignment horizontal="left" vertical="center" wrapText="1" indent="1"/>
    </xf>
    <xf numFmtId="0" fontId="7" fillId="9" borderId="77" xfId="0" applyFont="1" applyFill="1" applyBorder="1" applyAlignment="1">
      <alignment horizontal="left" vertical="center" wrapText="1" indent="1"/>
    </xf>
    <xf numFmtId="0" fontId="5" fillId="14" borderId="79" xfId="0" applyFont="1" applyFill="1" applyBorder="1" applyAlignment="1">
      <alignment horizontal="left" vertical="center" wrapText="1" indent="1"/>
    </xf>
    <xf numFmtId="0" fontId="5" fillId="14" borderId="81" xfId="0" applyFont="1" applyFill="1" applyBorder="1" applyAlignment="1">
      <alignment horizontal="left" vertical="center" wrapText="1" indent="1"/>
    </xf>
    <xf numFmtId="0" fontId="5" fillId="14" borderId="83" xfId="0" applyFont="1" applyFill="1" applyBorder="1" applyAlignment="1">
      <alignment horizontal="left" vertical="center" wrapText="1" indent="1"/>
    </xf>
    <xf numFmtId="0" fontId="8" fillId="11" borderId="85" xfId="0" applyFont="1" applyFill="1" applyBorder="1" applyAlignment="1">
      <alignment horizontal="left" vertical="center" wrapText="1" indent="1"/>
    </xf>
    <xf numFmtId="0" fontId="34" fillId="15" borderId="11" xfId="0" applyFont="1" applyFill="1" applyBorder="1" applyAlignment="1">
      <alignment vertical="center" wrapText="1"/>
    </xf>
    <xf numFmtId="0" fontId="35" fillId="11" borderId="11" xfId="0" applyFont="1" applyFill="1" applyBorder="1"/>
    <xf numFmtId="0" fontId="34" fillId="3" borderId="11" xfId="0" applyFont="1" applyFill="1" applyBorder="1" applyAlignment="1">
      <alignment horizontal="left" vertical="center" wrapText="1"/>
    </xf>
    <xf numFmtId="0" fontId="35" fillId="0" borderId="11" xfId="0" applyFont="1" applyBorder="1"/>
    <xf numFmtId="0" fontId="36" fillId="15" borderId="18" xfId="0" applyFont="1" applyFill="1" applyBorder="1" applyAlignment="1">
      <alignment horizontal="center" vertical="center" wrapText="1"/>
    </xf>
    <xf numFmtId="0" fontId="36" fillId="15" borderId="19" xfId="0" applyFont="1" applyFill="1" applyBorder="1" applyAlignment="1">
      <alignment horizontal="center" vertical="center" wrapText="1"/>
    </xf>
    <xf numFmtId="0" fontId="36" fillId="15" borderId="20" xfId="0" applyFont="1" applyFill="1" applyBorder="1" applyAlignment="1">
      <alignment horizontal="center" vertical="center" wrapText="1"/>
    </xf>
    <xf numFmtId="0" fontId="36" fillId="15" borderId="21" xfId="0" applyFont="1" applyFill="1" applyBorder="1" applyAlignment="1">
      <alignment horizontal="center" vertical="center" wrapText="1"/>
    </xf>
    <xf numFmtId="0" fontId="8" fillId="0" borderId="72" xfId="0" applyFont="1" applyBorder="1" applyAlignment="1">
      <alignment horizontal="left" vertical="center" wrapText="1" indent="1"/>
    </xf>
    <xf numFmtId="0" fontId="7" fillId="0" borderId="73" xfId="0" applyFont="1" applyBorder="1" applyAlignment="1">
      <alignment horizontal="left" vertical="center" wrapText="1" indent="1"/>
    </xf>
    <xf numFmtId="0" fontId="8" fillId="0" borderId="73" xfId="0" applyFont="1" applyBorder="1" applyAlignment="1">
      <alignment horizontal="left" vertical="center" wrapText="1" indent="1"/>
    </xf>
    <xf numFmtId="0" fontId="8" fillId="0" borderId="74" xfId="0" applyFont="1" applyBorder="1" applyAlignment="1">
      <alignment horizontal="left" vertical="center" wrapText="1" indent="1"/>
    </xf>
    <xf numFmtId="0" fontId="32" fillId="0" borderId="11" xfId="0" applyFont="1" applyFill="1" applyBorder="1" applyAlignment="1">
      <alignment horizontal="left" vertical="center" wrapText="1"/>
    </xf>
    <xf numFmtId="0" fontId="33" fillId="0" borderId="11" xfId="0" applyFont="1" applyFill="1" applyBorder="1"/>
    <xf numFmtId="0" fontId="36" fillId="15" borderId="51" xfId="0" applyFont="1" applyFill="1" applyBorder="1" applyAlignment="1">
      <alignment horizontal="center" vertical="center" wrapText="1"/>
    </xf>
    <xf numFmtId="0" fontId="36" fillId="15" borderId="52" xfId="0" applyFont="1" applyFill="1" applyBorder="1" applyAlignment="1">
      <alignment horizontal="center" vertical="center" wrapText="1"/>
    </xf>
    <xf numFmtId="0" fontId="36" fillId="15" borderId="53" xfId="0" applyFont="1" applyFill="1" applyBorder="1" applyAlignment="1">
      <alignment horizontal="center" vertical="center" wrapText="1"/>
    </xf>
    <xf numFmtId="0" fontId="36" fillId="15" borderId="54" xfId="0" applyFont="1" applyFill="1" applyBorder="1" applyAlignment="1">
      <alignment horizontal="center" vertical="center" wrapText="1"/>
    </xf>
    <xf numFmtId="0" fontId="37" fillId="11" borderId="59" xfId="0" applyFont="1" applyFill="1" applyBorder="1"/>
    <xf numFmtId="0" fontId="34" fillId="15" borderId="11" xfId="0" applyFont="1" applyFill="1" applyBorder="1" applyAlignment="1">
      <alignment horizontal="left" vertical="center" wrapText="1"/>
    </xf>
    <xf numFmtId="0" fontId="8" fillId="0" borderId="0" xfId="0" applyFont="1"/>
    <xf numFmtId="0" fontId="8" fillId="2" borderId="11" xfId="0" applyFont="1" applyFill="1" applyBorder="1"/>
    <xf numFmtId="0" fontId="38" fillId="0" borderId="0" xfId="0" applyFont="1"/>
    <xf numFmtId="0" fontId="8" fillId="4" borderId="11" xfId="0" applyFont="1" applyFill="1" applyBorder="1"/>
    <xf numFmtId="0" fontId="8" fillId="5" borderId="11" xfId="0" applyFont="1" applyFill="1" applyBorder="1"/>
  </cellXfs>
  <cellStyles count="2">
    <cellStyle name="Normal" xfId="0" builtinId="0"/>
    <cellStyle name="Normal 2" xfId="1" xr:uid="{58887252-C250-E04C-B5B0-59CC114A2CB8}"/>
  </cellStyles>
  <dxfs count="131">
    <dxf>
      <font>
        <color rgb="FF8BD4DB"/>
      </font>
      <fill>
        <patternFill patternType="none"/>
      </fill>
    </dxf>
    <dxf>
      <font>
        <color rgb="FFFF0000"/>
      </font>
      <fill>
        <patternFill patternType="none"/>
      </fill>
    </dxf>
    <dxf>
      <font>
        <color rgb="FF8BD4DB"/>
      </font>
      <fill>
        <patternFill patternType="none"/>
      </fill>
    </dxf>
    <dxf>
      <font>
        <color rgb="FFFF0000"/>
      </font>
      <fill>
        <patternFill patternType="none"/>
      </fill>
    </dxf>
    <dxf>
      <font>
        <color rgb="FF8BD4DB"/>
      </font>
      <fill>
        <patternFill patternType="none"/>
      </fill>
    </dxf>
    <dxf>
      <font>
        <color rgb="FF8BD4DB"/>
      </font>
      <fill>
        <patternFill patternType="none"/>
      </fill>
    </dxf>
    <dxf>
      <font>
        <color rgb="FF8BD4DB"/>
      </font>
      <fill>
        <patternFill patternType="none"/>
      </fill>
    </dxf>
    <dxf>
      <font>
        <color rgb="FFFF0000"/>
      </font>
      <fill>
        <patternFill patternType="none"/>
      </fill>
    </dxf>
    <dxf>
      <font>
        <color rgb="FF8BD4DB"/>
      </font>
      <fill>
        <patternFill patternType="none"/>
      </fill>
    </dxf>
    <dxf>
      <font>
        <color rgb="FFFF0000"/>
      </font>
      <fill>
        <patternFill patternType="none"/>
      </fill>
    </dxf>
    <dxf>
      <font>
        <color rgb="FF8BD4DB"/>
      </font>
      <fill>
        <patternFill patternType="none"/>
      </fill>
    </dxf>
    <dxf>
      <fill>
        <patternFill patternType="solid">
          <fgColor rgb="FFF3F3F3"/>
          <bgColor rgb="FFF3F3F3"/>
        </patternFill>
      </fill>
    </dxf>
    <dxf>
      <fill>
        <patternFill patternType="solid">
          <fgColor rgb="FFF3F3F3"/>
          <bgColor rgb="FFF3F3F3"/>
        </patternFill>
      </fill>
    </dxf>
    <dxf>
      <fill>
        <patternFill patternType="solid">
          <fgColor rgb="FFF3F3F3"/>
          <bgColor rgb="FFF3F3F3"/>
        </patternFill>
      </fill>
    </dxf>
    <dxf>
      <fill>
        <patternFill patternType="solid">
          <fgColor rgb="FFF3F3F3"/>
          <bgColor rgb="FFF3F3F3"/>
        </patternFill>
      </fill>
    </dxf>
    <dxf>
      <fill>
        <patternFill patternType="solid">
          <fgColor rgb="FFF3F3F3"/>
          <bgColor rgb="FFF3F3F3"/>
        </patternFill>
      </fill>
    </dxf>
    <dxf>
      <font>
        <color rgb="FF002060"/>
      </font>
      <fill>
        <patternFill patternType="solid">
          <fgColor rgb="FF8BD4DB"/>
          <bgColor rgb="FF8BD4DB"/>
        </patternFill>
      </fill>
    </dxf>
    <dxf>
      <fill>
        <patternFill patternType="none"/>
      </fill>
    </dxf>
    <dxf>
      <fill>
        <patternFill patternType="none"/>
      </fill>
      <border>
        <left style="thin">
          <color theme="0"/>
        </left>
        <right style="thin">
          <color theme="0"/>
        </right>
      </border>
    </dxf>
    <dxf>
      <font>
        <color rgb="FF002060"/>
      </font>
      <fill>
        <patternFill patternType="solid">
          <fgColor rgb="FF8BD4DB"/>
          <bgColor rgb="FF8BD4DB"/>
        </patternFill>
      </fill>
    </dxf>
    <dxf>
      <font>
        <color rgb="FF002060"/>
      </font>
      <fill>
        <patternFill patternType="solid">
          <fgColor rgb="FF8BD4DB"/>
          <bgColor rgb="FF8BD4DB"/>
        </patternFill>
      </fill>
    </dxf>
    <dxf>
      <font>
        <color theme="0"/>
      </font>
      <fill>
        <patternFill patternType="solid">
          <fgColor rgb="FFFF0000"/>
          <bgColor rgb="FFFF0000"/>
        </patternFill>
      </fill>
    </dxf>
    <dxf>
      <fill>
        <patternFill patternType="solid">
          <fgColor rgb="FF002060"/>
          <bgColor rgb="FF002060"/>
        </patternFill>
      </fill>
    </dxf>
    <dxf>
      <fill>
        <patternFill patternType="none"/>
      </fill>
      <border>
        <left style="thin">
          <color theme="0"/>
        </left>
        <right style="thin">
          <color theme="0"/>
        </right>
      </border>
    </dxf>
    <dxf>
      <font>
        <color rgb="FF002060"/>
      </font>
      <fill>
        <patternFill patternType="solid">
          <fgColor rgb="FF8BD4DB"/>
          <bgColor rgb="FF8BD4DB"/>
        </patternFill>
      </fill>
    </dxf>
    <dxf>
      <font>
        <color rgb="FF002060"/>
      </font>
      <fill>
        <patternFill patternType="solid">
          <fgColor rgb="FF8BD4DB"/>
          <bgColor rgb="FF8BD4DB"/>
        </patternFill>
      </fill>
    </dxf>
    <dxf>
      <font>
        <color theme="0"/>
      </font>
      <fill>
        <patternFill patternType="solid">
          <fgColor rgb="FFFF0000"/>
          <bgColor rgb="FFFF0000"/>
        </patternFill>
      </fill>
    </dxf>
    <dxf>
      <fill>
        <patternFill patternType="solid">
          <fgColor rgb="FF002060"/>
          <bgColor rgb="FF002060"/>
        </patternFill>
      </fill>
    </dxf>
    <dxf>
      <fill>
        <patternFill patternType="none"/>
      </fill>
      <border>
        <left style="thin">
          <color theme="0"/>
        </left>
        <right style="thin">
          <color theme="0"/>
        </right>
      </border>
    </dxf>
    <dxf>
      <font>
        <color rgb="FF002060"/>
      </font>
      <fill>
        <patternFill patternType="solid">
          <fgColor rgb="FF8BD4DB"/>
          <bgColor rgb="FF8BD4DB"/>
        </patternFill>
      </fill>
    </dxf>
    <dxf>
      <font>
        <color rgb="FF002060"/>
      </font>
      <fill>
        <patternFill patternType="solid">
          <fgColor rgb="FF8BD4DB"/>
          <bgColor rgb="FF8BD4DB"/>
        </patternFill>
      </fill>
    </dxf>
    <dxf>
      <font>
        <color theme="0"/>
      </font>
      <fill>
        <patternFill patternType="solid">
          <fgColor rgb="FFFF0000"/>
          <bgColor rgb="FFFF0000"/>
        </patternFill>
      </fill>
    </dxf>
    <dxf>
      <fill>
        <patternFill patternType="solid">
          <fgColor rgb="FF002060"/>
          <bgColor rgb="FF002060"/>
        </patternFill>
      </fill>
    </dxf>
    <dxf>
      <fill>
        <patternFill patternType="none"/>
      </fill>
      <border>
        <left style="thin">
          <color theme="0"/>
        </left>
        <right style="thin">
          <color theme="0"/>
        </right>
      </border>
    </dxf>
    <dxf>
      <font>
        <color rgb="FF002060"/>
      </font>
      <fill>
        <patternFill patternType="solid">
          <fgColor rgb="FF8BD4DB"/>
          <bgColor rgb="FF8BD4DB"/>
        </patternFill>
      </fill>
    </dxf>
    <dxf>
      <font>
        <color rgb="FF002060"/>
      </font>
      <fill>
        <patternFill patternType="solid">
          <fgColor rgb="FF8BD4DB"/>
          <bgColor rgb="FF8BD4DB"/>
        </patternFill>
      </fill>
    </dxf>
    <dxf>
      <font>
        <color theme="0"/>
      </font>
      <fill>
        <patternFill patternType="solid">
          <fgColor rgb="FFFF0000"/>
          <bgColor rgb="FFFF0000"/>
        </patternFill>
      </fill>
    </dxf>
    <dxf>
      <fill>
        <patternFill patternType="solid">
          <fgColor rgb="FF002060"/>
          <bgColor rgb="FF002060"/>
        </patternFill>
      </fill>
    </dxf>
    <dxf>
      <fill>
        <patternFill patternType="none"/>
      </fill>
      <border>
        <left style="thin">
          <color theme="0"/>
        </left>
        <right style="thin">
          <color theme="0"/>
        </right>
      </border>
    </dxf>
    <dxf>
      <font>
        <color rgb="FF002060"/>
      </font>
      <fill>
        <patternFill patternType="solid">
          <fgColor rgb="FF8BD4DB"/>
          <bgColor rgb="FF8BD4DB"/>
        </patternFill>
      </fill>
    </dxf>
    <dxf>
      <font>
        <color rgb="FF002060"/>
      </font>
      <fill>
        <patternFill patternType="solid">
          <fgColor rgb="FF8BD4DB"/>
          <bgColor rgb="FF8BD4DB"/>
        </patternFill>
      </fill>
    </dxf>
    <dxf>
      <font>
        <color theme="0"/>
      </font>
      <fill>
        <patternFill patternType="solid">
          <fgColor rgb="FFFF0000"/>
          <bgColor rgb="FFFF0000"/>
        </patternFill>
      </fill>
    </dxf>
    <dxf>
      <fill>
        <patternFill patternType="solid">
          <fgColor rgb="FF002060"/>
          <bgColor rgb="FF002060"/>
        </patternFill>
      </fill>
    </dxf>
    <dxf>
      <font>
        <color rgb="FF002060"/>
      </font>
      <fill>
        <patternFill patternType="solid">
          <fgColor rgb="FF8BD4DB"/>
          <bgColor rgb="FF8BD4DB"/>
        </patternFill>
      </fill>
    </dxf>
    <dxf>
      <font>
        <color theme="0"/>
      </font>
      <fill>
        <patternFill patternType="solid">
          <fgColor rgb="FFFF0000"/>
          <bgColor rgb="FFFF0000"/>
        </patternFill>
      </fill>
    </dxf>
    <dxf>
      <font>
        <color rgb="FF002060"/>
      </font>
      <fill>
        <patternFill patternType="solid">
          <fgColor rgb="FF8BD4DB"/>
          <bgColor rgb="FF8BD4DB"/>
        </patternFill>
      </fill>
    </dxf>
    <dxf>
      <fill>
        <patternFill patternType="none"/>
      </fill>
    </dxf>
    <dxf>
      <fill>
        <patternFill patternType="none"/>
      </fill>
      <border>
        <left style="thin">
          <color theme="0"/>
        </left>
        <right style="thin">
          <color theme="0"/>
        </right>
      </border>
    </dxf>
    <dxf>
      <font>
        <color rgb="FF002060"/>
      </font>
      <fill>
        <patternFill patternType="solid">
          <fgColor rgb="FF8BD4DB"/>
          <bgColor rgb="FF8BD4DB"/>
        </patternFill>
      </fill>
    </dxf>
    <dxf>
      <font>
        <color rgb="FF002060"/>
      </font>
      <fill>
        <patternFill patternType="solid">
          <fgColor rgb="FF8BD4DB"/>
          <bgColor rgb="FF8BD4DB"/>
        </patternFill>
      </fill>
    </dxf>
    <dxf>
      <font>
        <color theme="0"/>
      </font>
      <fill>
        <patternFill patternType="solid">
          <fgColor rgb="FFFF0000"/>
          <bgColor rgb="FFFF0000"/>
        </patternFill>
      </fill>
    </dxf>
    <dxf>
      <fill>
        <patternFill patternType="solid">
          <fgColor rgb="FF002060"/>
          <bgColor rgb="FF00206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3F3F3"/>
          <bgColor rgb="FFF3F3F3"/>
        </patternFill>
      </fill>
    </dxf>
    <dxf>
      <fill>
        <patternFill patternType="solid">
          <fgColor rgb="FFF3F3F3"/>
          <bgColor rgb="FFF3F3F3"/>
        </patternFill>
      </fill>
    </dxf>
    <dxf>
      <fill>
        <patternFill patternType="solid">
          <fgColor rgb="FFF3F3F3"/>
          <bgColor rgb="FFF3F3F3"/>
        </patternFill>
      </fill>
    </dxf>
    <dxf>
      <fill>
        <patternFill patternType="solid">
          <fgColor rgb="FFF3F3F3"/>
          <bgColor rgb="FFF3F3F3"/>
        </patternFill>
      </fill>
    </dxf>
    <dxf>
      <fill>
        <patternFill patternType="solid">
          <fgColor rgb="FFF3F3F3"/>
          <bgColor rgb="FFF3F3F3"/>
        </patternFill>
      </fill>
    </dxf>
    <dxf>
      <fill>
        <patternFill patternType="solid">
          <fgColor rgb="FFFFFF00"/>
          <bgColor rgb="FFFFFF00"/>
        </patternFill>
      </fill>
    </dxf>
    <dxf>
      <font>
        <color rgb="FF002060"/>
      </font>
      <fill>
        <patternFill patternType="solid">
          <fgColor rgb="FFFFFF00"/>
          <bgColor rgb="FFFFFF00"/>
        </patternFill>
      </fill>
    </dxf>
    <dxf>
      <fill>
        <patternFill patternType="solid">
          <fgColor rgb="FFFFFF00"/>
          <bgColor rgb="FFFFFF00"/>
        </patternFill>
      </fill>
    </dxf>
    <dxf>
      <font>
        <color rgb="FF002060"/>
      </font>
      <fill>
        <patternFill patternType="solid">
          <fgColor rgb="FFFFFF00"/>
          <bgColor rgb="FFFFFF00"/>
        </patternFill>
      </fill>
    </dxf>
    <dxf>
      <fill>
        <patternFill patternType="solid">
          <fgColor rgb="FFFFFF00"/>
          <bgColor rgb="FFFFFF00"/>
        </patternFill>
      </fill>
    </dxf>
    <dxf>
      <font>
        <color rgb="FF002060"/>
      </font>
      <fill>
        <patternFill patternType="solid">
          <fgColor rgb="FFFFFF00"/>
          <bgColor rgb="FFFFFF00"/>
        </patternFill>
      </fill>
    </dxf>
    <dxf>
      <fill>
        <patternFill patternType="solid">
          <fgColor rgb="FFFFFF00"/>
          <bgColor rgb="FFFFFF00"/>
        </patternFill>
      </fill>
    </dxf>
    <dxf>
      <font>
        <color rgb="FF002060"/>
      </font>
      <fill>
        <patternFill patternType="solid">
          <fgColor rgb="FFFFFF00"/>
          <bgColor rgb="FFFFFF00"/>
        </patternFill>
      </fill>
    </dxf>
    <dxf>
      <fill>
        <patternFill patternType="solid">
          <fgColor rgb="FFFFFF00"/>
          <bgColor rgb="FFFFFF00"/>
        </patternFill>
      </fill>
    </dxf>
    <dxf>
      <font>
        <color rgb="FF002060"/>
      </font>
      <fill>
        <patternFill patternType="solid">
          <fgColor rgb="FFFFFF00"/>
          <bgColor rgb="FFFFFF00"/>
        </patternFill>
      </fill>
    </dxf>
    <dxf>
      <fill>
        <patternFill patternType="solid">
          <fgColor rgb="FFF3F3F3"/>
          <bgColor rgb="FFF3F3F3"/>
        </patternFill>
      </fill>
      <border>
        <left style="thin">
          <color rgb="FF002060"/>
        </left>
        <right style="thin">
          <color rgb="FF002060"/>
        </right>
        <top style="thin">
          <color rgb="FF002060"/>
        </top>
        <bottom style="thin">
          <color rgb="FF002060"/>
        </bottom>
      </border>
    </dxf>
    <dxf>
      <fill>
        <patternFill patternType="none"/>
      </fill>
      <border>
        <left style="thin">
          <color theme="0"/>
        </left>
        <top style="thin">
          <color theme="0"/>
        </top>
        <bottom style="thin">
          <color theme="0"/>
        </bottom>
      </border>
    </dxf>
    <dxf>
      <fill>
        <patternFill patternType="none"/>
      </fill>
      <border>
        <left style="thin">
          <color theme="0"/>
        </left>
        <right style="thin">
          <color theme="0"/>
        </right>
        <top style="thin">
          <color theme="0"/>
        </top>
        <bottom style="thin">
          <color theme="0"/>
        </bottom>
      </border>
    </dxf>
    <dxf>
      <fill>
        <patternFill patternType="solid">
          <fgColor rgb="FFF3F3F3"/>
          <bgColor rgb="FFF3F3F3"/>
        </patternFill>
      </fill>
      <border>
        <left style="thin">
          <color rgb="FF000000"/>
        </left>
        <right style="thin">
          <color rgb="FF000000"/>
        </right>
        <top style="thin">
          <color rgb="FF000000"/>
        </top>
        <bottom style="thin">
          <color rgb="FF000000"/>
        </bottom>
      </border>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3F3F3"/>
          <bgColor rgb="FFF3F3F3"/>
        </patternFill>
      </fill>
      <border>
        <left style="thin">
          <color rgb="FF002060"/>
        </left>
        <right style="thin">
          <color rgb="FF002060"/>
        </right>
        <top style="thin">
          <color rgb="FF002060"/>
        </top>
        <bottom style="thin">
          <color rgb="FF002060"/>
        </bottom>
      </border>
    </dxf>
    <dxf>
      <fill>
        <patternFill patternType="none"/>
      </fill>
      <border>
        <right style="thin">
          <color theme="0"/>
        </right>
        <top style="thin">
          <color theme="0"/>
        </top>
        <bottom style="thin">
          <color theme="0"/>
        </bottom>
      </border>
    </dxf>
    <dxf>
      <fill>
        <patternFill patternType="none"/>
      </fill>
    </dxf>
    <dxf>
      <font>
        <color rgb="FF002060"/>
      </font>
      <fill>
        <patternFill patternType="solid">
          <fgColor rgb="FF8BD4DB"/>
          <bgColor rgb="FF8BD4DB"/>
        </patternFill>
      </fill>
    </dxf>
    <dxf>
      <font>
        <color rgb="FF002060"/>
      </font>
      <fill>
        <patternFill patternType="solid">
          <fgColor rgb="FF8BD4DB"/>
          <bgColor rgb="FF8BD4DB"/>
        </patternFill>
      </fill>
    </dxf>
    <dxf>
      <font>
        <color theme="0"/>
      </font>
      <fill>
        <patternFill patternType="solid">
          <fgColor rgb="FFFF0000"/>
          <bgColor rgb="FFFF0000"/>
        </patternFill>
      </fill>
    </dxf>
    <dxf>
      <fill>
        <patternFill patternType="solid">
          <fgColor rgb="FF002060"/>
          <bgColor rgb="FF002060"/>
        </patternFill>
      </fill>
    </dxf>
    <dxf>
      <fill>
        <patternFill patternType="none"/>
      </fill>
    </dxf>
    <dxf>
      <font>
        <color rgb="FF002060"/>
      </font>
      <fill>
        <patternFill patternType="solid">
          <fgColor rgb="FF8BD4DB"/>
          <bgColor rgb="FF8BD4DB"/>
        </patternFill>
      </fill>
    </dxf>
    <dxf>
      <font>
        <color rgb="FF002060"/>
      </font>
      <fill>
        <patternFill patternType="solid">
          <fgColor rgb="FF8BD4DB"/>
          <bgColor rgb="FF8BD4DB"/>
        </patternFill>
      </fill>
    </dxf>
    <dxf>
      <font>
        <color theme="0"/>
      </font>
      <fill>
        <patternFill patternType="solid">
          <fgColor rgb="FFFF0000"/>
          <bgColor rgb="FFFF0000"/>
        </patternFill>
      </fill>
    </dxf>
    <dxf>
      <fill>
        <patternFill patternType="solid">
          <fgColor rgb="FF002060"/>
          <bgColor rgb="FF002060"/>
        </patternFill>
      </fill>
    </dxf>
    <dxf>
      <fill>
        <patternFill patternType="none"/>
      </fill>
    </dxf>
    <dxf>
      <font>
        <color rgb="FF002060"/>
      </font>
      <fill>
        <patternFill patternType="solid">
          <fgColor rgb="FF8BD4DB"/>
          <bgColor rgb="FF8BD4DB"/>
        </patternFill>
      </fill>
    </dxf>
    <dxf>
      <font>
        <color rgb="FF002060"/>
      </font>
      <fill>
        <patternFill patternType="solid">
          <fgColor rgb="FF8BD4DB"/>
          <bgColor rgb="FF8BD4DB"/>
        </patternFill>
      </fill>
    </dxf>
    <dxf>
      <font>
        <color theme="0"/>
      </font>
      <fill>
        <patternFill patternType="solid">
          <fgColor rgb="FFFF0000"/>
          <bgColor rgb="FFFF0000"/>
        </patternFill>
      </fill>
    </dxf>
    <dxf>
      <fill>
        <patternFill patternType="solid">
          <fgColor rgb="FF002060"/>
          <bgColor rgb="FF002060"/>
        </patternFill>
      </fill>
    </dxf>
    <dxf>
      <fill>
        <patternFill patternType="none"/>
      </fill>
    </dxf>
    <dxf>
      <font>
        <color rgb="FF002060"/>
      </font>
      <fill>
        <patternFill patternType="solid">
          <fgColor rgb="FF8BD4DB"/>
          <bgColor rgb="FF8BD4DB"/>
        </patternFill>
      </fill>
    </dxf>
    <dxf>
      <font>
        <color rgb="FF002060"/>
      </font>
      <fill>
        <patternFill patternType="solid">
          <fgColor rgb="FF8BD4DB"/>
          <bgColor rgb="FF8BD4DB"/>
        </patternFill>
      </fill>
    </dxf>
    <dxf>
      <font>
        <color theme="0"/>
      </font>
      <fill>
        <patternFill patternType="solid">
          <fgColor rgb="FFFF0000"/>
          <bgColor rgb="FFFF0000"/>
        </patternFill>
      </fill>
    </dxf>
    <dxf>
      <fill>
        <patternFill patternType="solid">
          <fgColor rgb="FF002060"/>
          <bgColor rgb="FF002060"/>
        </patternFill>
      </fill>
    </dxf>
    <dxf>
      <fill>
        <patternFill patternType="none"/>
      </fill>
    </dxf>
    <dxf>
      <font>
        <color rgb="FF002060"/>
      </font>
      <fill>
        <patternFill patternType="solid">
          <fgColor rgb="FF8BD4DB"/>
          <bgColor rgb="FF8BD4DB"/>
        </patternFill>
      </fill>
    </dxf>
    <dxf>
      <font>
        <color rgb="FF002060"/>
      </font>
      <fill>
        <patternFill patternType="solid">
          <fgColor rgb="FF8BD4DB"/>
          <bgColor rgb="FF8BD4DB"/>
        </patternFill>
      </fill>
    </dxf>
    <dxf>
      <font>
        <color theme="0"/>
      </font>
      <fill>
        <patternFill patternType="solid">
          <fgColor rgb="FFFF0000"/>
          <bgColor rgb="FFFF0000"/>
        </patternFill>
      </fill>
    </dxf>
    <dxf>
      <fill>
        <patternFill patternType="solid">
          <fgColor rgb="FF002060"/>
          <bgColor rgb="FF002060"/>
        </patternFill>
      </fill>
    </dxf>
    <dxf>
      <fill>
        <patternFill patternType="none"/>
      </fill>
    </dxf>
    <dxf>
      <font>
        <color rgb="FF002060"/>
      </font>
      <fill>
        <patternFill patternType="solid">
          <fgColor rgb="FF8BD4DB"/>
          <bgColor rgb="FF8BD4DB"/>
        </patternFill>
      </fill>
    </dxf>
    <dxf>
      <font>
        <color rgb="FF002060"/>
      </font>
      <fill>
        <patternFill patternType="solid">
          <fgColor rgb="FF8BD4DB"/>
          <bgColor rgb="FF8BD4DB"/>
        </patternFill>
      </fill>
    </dxf>
    <dxf>
      <font>
        <color theme="0"/>
      </font>
      <fill>
        <patternFill patternType="solid">
          <fgColor rgb="FFFF0000"/>
          <bgColor rgb="FFFF0000"/>
        </patternFill>
      </fill>
    </dxf>
    <dxf>
      <fill>
        <patternFill patternType="solid">
          <fgColor rgb="FF002060"/>
          <bgColor rgb="FF002060"/>
        </patternFill>
      </fill>
    </dxf>
    <dxf>
      <fill>
        <patternFill patternType="solid">
          <fgColor rgb="FFF3F3F3"/>
          <bgColor rgb="FFF3F3F3"/>
        </patternFill>
      </fill>
    </dxf>
    <dxf>
      <fill>
        <patternFill patternType="solid">
          <fgColor rgb="FFF3F3F3"/>
          <bgColor rgb="FFF3F3F3"/>
        </patternFill>
      </fill>
    </dxf>
    <dxf>
      <fill>
        <patternFill patternType="solid">
          <fgColor rgb="FFF3F3F3"/>
          <bgColor rgb="FFF3F3F3"/>
        </patternFill>
      </fill>
    </dxf>
    <dxf>
      <fill>
        <patternFill patternType="solid">
          <fgColor rgb="FFF3F3F3"/>
          <bgColor rgb="FFF3F3F3"/>
        </patternFill>
      </fill>
    </dxf>
    <dxf>
      <fill>
        <patternFill patternType="solid">
          <fgColor rgb="FFF3F3F3"/>
          <bgColor rgb="FFF3F3F3"/>
        </patternFill>
      </fill>
    </dxf>
    <dxf>
      <fill>
        <patternFill patternType="solid">
          <fgColor rgb="FFFFFF00"/>
          <bgColor rgb="FFFFFF00"/>
        </patternFill>
      </fill>
    </dxf>
    <dxf>
      <fill>
        <patternFill patternType="solid">
          <fgColor rgb="FFFFFF00"/>
          <bgColor rgb="FFFFFF00"/>
        </patternFill>
      </fill>
    </dxf>
    <dxf>
      <font>
        <color rgb="FF002060"/>
      </font>
      <fill>
        <patternFill patternType="solid">
          <fgColor rgb="FFFFFF00"/>
          <bgColor rgb="FFFFFF00"/>
        </patternFill>
      </fill>
    </dxf>
    <dxf>
      <fill>
        <patternFill patternType="solid">
          <fgColor rgb="FFFFFF00"/>
          <bgColor rgb="FFFFFF00"/>
        </patternFill>
      </fill>
    </dxf>
    <dxf>
      <font>
        <color rgb="FF002060"/>
      </font>
      <fill>
        <patternFill patternType="solid">
          <fgColor rgb="FFFFFF00"/>
          <bgColor rgb="FFFFFF00"/>
        </patternFill>
      </fill>
    </dxf>
    <dxf>
      <fill>
        <patternFill patternType="solid">
          <fgColor rgb="FFFFFF00"/>
          <bgColor rgb="FFFFFF00"/>
        </patternFill>
      </fill>
    </dxf>
    <dxf>
      <font>
        <color rgb="FF002060"/>
      </font>
      <fill>
        <patternFill patternType="solid">
          <fgColor rgb="FFFFFF00"/>
          <bgColor rgb="FFFFFF00"/>
        </patternFill>
      </fill>
    </dxf>
    <dxf>
      <fill>
        <patternFill patternType="solid">
          <fgColor rgb="FFFFFF00"/>
          <bgColor rgb="FFFFFF00"/>
        </patternFill>
      </fill>
    </dxf>
    <dxf>
      <font>
        <color rgb="FF002060"/>
      </font>
      <fill>
        <patternFill patternType="solid">
          <fgColor rgb="FFFFFF00"/>
          <bgColor rgb="FFFFFF00"/>
        </patternFill>
      </fill>
    </dxf>
    <dxf>
      <fill>
        <patternFill patternType="solid">
          <fgColor rgb="FFFFFF00"/>
          <bgColor rgb="FFFFFF00"/>
        </patternFill>
      </fill>
    </dxf>
    <dxf>
      <font>
        <color rgb="FF002060"/>
      </font>
      <fill>
        <patternFill patternType="solid">
          <fgColor rgb="FFFFFF00"/>
          <bgColor rgb="FFFFFF00"/>
        </patternFill>
      </fill>
    </dxf>
  </dxfs>
  <tableStyles count="0" defaultTableStyle="TableStyleMedium2" defaultPivotStyle="PivotStyleLight16"/>
  <colors>
    <mruColors>
      <color rgb="FF31216B"/>
      <color rgb="FFF4F6FA"/>
      <color rgb="FFE9FAFF"/>
      <color rgb="FFC5EDEC"/>
      <color rgb="FF1EBBF0"/>
      <color rgb="FF7785D8"/>
      <color rgb="FF989FBB"/>
      <color rgb="FFE32C34"/>
      <color rgb="FFFFE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autoTitleDeleted val="1"/>
    <c:plotArea>
      <c:layout/>
      <c:barChart>
        <c:barDir val="col"/>
        <c:grouping val="stacked"/>
        <c:varyColors val="1"/>
        <c:ser>
          <c:idx val="0"/>
          <c:order val="0"/>
          <c:invertIfNegative val="1"/>
          <c:cat>
            <c:strRef>
              <c:f>'Tracking Sheet for FY'!$D$18:$E$18</c:f>
              <c:strCache>
                <c:ptCount val="2"/>
                <c:pt idx="0">
                  <c:v>Budget</c:v>
                </c:pt>
                <c:pt idx="1">
                  <c:v>Actual spend</c:v>
                </c:pt>
              </c:strCache>
            </c:strRef>
          </c:cat>
          <c:val>
            <c:numRef>
              <c:f>'Tracking Sheet for FY'!$D$19:$E$19</c:f>
              <c:numCache>
                <c:formatCode>[$$-409]#,##0.00</c:formatCode>
                <c:ptCount val="2"/>
                <c:pt idx="0">
                  <c:v>0</c:v>
                </c:pt>
                <c:pt idx="1">
                  <c:v>0</c:v>
                </c:pt>
              </c:numCache>
            </c:numRef>
          </c:val>
          <c:extLst>
            <c:ext xmlns:c16="http://schemas.microsoft.com/office/drawing/2014/chart" uri="{C3380CC4-5D6E-409C-BE32-E72D297353CC}">
              <c16:uniqueId val="{00000000-1C5B-1A4B-AF9F-723AACB54E43}"/>
            </c:ext>
          </c:extLst>
        </c:ser>
        <c:dLbls>
          <c:showLegendKey val="0"/>
          <c:showVal val="0"/>
          <c:showCatName val="0"/>
          <c:showSerName val="0"/>
          <c:showPercent val="0"/>
          <c:showBubbleSize val="0"/>
        </c:dLbls>
        <c:gapWidth val="150"/>
        <c:overlap val="100"/>
        <c:axId val="1832808548"/>
        <c:axId val="241338391"/>
      </c:barChart>
      <c:catAx>
        <c:axId val="1832808548"/>
        <c:scaling>
          <c:orientation val="minMax"/>
        </c:scaling>
        <c:delete val="0"/>
        <c:axPos val="b"/>
        <c:title>
          <c:tx>
            <c:rich>
              <a:bodyPr/>
              <a:lstStyle/>
              <a:p>
                <a:pPr lvl="0">
                  <a:defRPr b="0">
                    <a:solidFill>
                      <a:srgbClr val="31216B"/>
                    </a:solidFill>
                    <a:latin typeface="+mn-lt"/>
                  </a:defRPr>
                </a:pPr>
                <a:endParaRPr lang="en-NL"/>
              </a:p>
            </c:rich>
          </c:tx>
          <c:overlay val="0"/>
        </c:title>
        <c:numFmt formatCode="General" sourceLinked="1"/>
        <c:majorTickMark val="none"/>
        <c:minorTickMark val="none"/>
        <c:tickLblPos val="nextTo"/>
        <c:txPr>
          <a:bodyPr/>
          <a:lstStyle/>
          <a:p>
            <a:pPr lvl="0">
              <a:defRPr sz="1400" b="1" i="0">
                <a:solidFill>
                  <a:srgbClr val="989FBB"/>
                </a:solidFill>
                <a:latin typeface="+mn-lt"/>
              </a:defRPr>
            </a:pPr>
            <a:endParaRPr lang="en-US"/>
          </a:p>
        </c:txPr>
        <c:crossAx val="241338391"/>
        <c:crosses val="autoZero"/>
        <c:auto val="1"/>
        <c:lblAlgn val="ctr"/>
        <c:lblOffset val="100"/>
        <c:noMultiLvlLbl val="1"/>
      </c:catAx>
      <c:valAx>
        <c:axId val="241338391"/>
        <c:scaling>
          <c:orientation val="minMax"/>
        </c:scaling>
        <c:delete val="0"/>
        <c:axPos val="l"/>
        <c:numFmt formatCode="[$$-409]#,##0.00" sourceLinked="1"/>
        <c:majorTickMark val="cross"/>
        <c:minorTickMark val="cross"/>
        <c:tickLblPos val="nextTo"/>
        <c:spPr>
          <a:ln>
            <a:noFill/>
          </a:ln>
        </c:spPr>
        <c:crossAx val="1832808548"/>
        <c:crosses val="autoZero"/>
        <c:crossBetween val="between"/>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autoTitleDeleted val="1"/>
    <c:plotArea>
      <c:layout/>
      <c:lineChart>
        <c:grouping val="standard"/>
        <c:varyColors val="1"/>
        <c:ser>
          <c:idx val="0"/>
          <c:order val="0"/>
          <c:tx>
            <c:v>Planned spend</c:v>
          </c:tx>
          <c:spPr>
            <a:ln w="28575" cmpd="sng">
              <a:solidFill>
                <a:schemeClr val="accent1"/>
              </a:solidFill>
            </a:ln>
          </c:spPr>
          <c:marker>
            <c:symbol val="none"/>
          </c:marker>
          <c:cat>
            <c:multiLvlStrRef>
              <c:f>Calculations!$C$3:$N$3</c:f>
            </c:multiLvlStrRef>
          </c:cat>
          <c:val>
            <c:numRef>
              <c:f>Calculations!$C$4:$N$4</c:f>
              <c:numCache>
                <c:formatCode>[$$-409]#,##0.00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224F-4040-9EEE-E4E029E0B122}"/>
            </c:ext>
          </c:extLst>
        </c:ser>
        <c:ser>
          <c:idx val="1"/>
          <c:order val="1"/>
          <c:tx>
            <c:v>Actual spend</c:v>
          </c:tx>
          <c:spPr>
            <a:ln w="28575" cmpd="sng">
              <a:solidFill>
                <a:schemeClr val="accent2"/>
              </a:solidFill>
            </a:ln>
          </c:spPr>
          <c:marker>
            <c:symbol val="none"/>
          </c:marker>
          <c:cat>
            <c:multiLvlStrRef>
              <c:f>Calculations!$C$3:$N$3</c:f>
            </c:multiLvlStrRef>
          </c:cat>
          <c:val>
            <c:numRef>
              <c:f>Calculations!$C$5:$N$5</c:f>
              <c:numCache>
                <c:formatCode>[$$-409]#,##0.00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224F-4040-9EEE-E4E029E0B122}"/>
            </c:ext>
          </c:extLst>
        </c:ser>
        <c:dLbls>
          <c:showLegendKey val="0"/>
          <c:showVal val="0"/>
          <c:showCatName val="0"/>
          <c:showSerName val="0"/>
          <c:showPercent val="0"/>
          <c:showBubbleSize val="0"/>
        </c:dLbls>
        <c:smooth val="0"/>
        <c:axId val="767464626"/>
        <c:axId val="370290818"/>
      </c:lineChart>
      <c:catAx>
        <c:axId val="767464626"/>
        <c:scaling>
          <c:orientation val="minMax"/>
        </c:scaling>
        <c:delete val="0"/>
        <c:axPos val="b"/>
        <c:title>
          <c:tx>
            <c:rich>
              <a:bodyPr/>
              <a:lstStyle/>
              <a:p>
                <a:pPr lvl="0">
                  <a:defRPr b="0">
                    <a:solidFill>
                      <a:srgbClr val="31216B"/>
                    </a:solidFill>
                    <a:latin typeface="+mn-lt"/>
                  </a:defRPr>
                </a:pPr>
                <a:endParaRPr lang="en-NL"/>
              </a:p>
            </c:rich>
          </c:tx>
          <c:overlay val="0"/>
        </c:title>
        <c:numFmt formatCode="General" sourceLinked="1"/>
        <c:majorTickMark val="none"/>
        <c:minorTickMark val="none"/>
        <c:tickLblPos val="nextTo"/>
        <c:txPr>
          <a:bodyPr/>
          <a:lstStyle/>
          <a:p>
            <a:pPr lvl="0">
              <a:defRPr sz="1400" b="0" i="0">
                <a:solidFill>
                  <a:srgbClr val="31216B"/>
                </a:solidFill>
                <a:latin typeface="Arial"/>
              </a:defRPr>
            </a:pPr>
            <a:endParaRPr lang="en-US"/>
          </a:p>
        </c:txPr>
        <c:crossAx val="370290818"/>
        <c:crosses val="autoZero"/>
        <c:auto val="1"/>
        <c:lblAlgn val="ctr"/>
        <c:lblOffset val="100"/>
        <c:noMultiLvlLbl val="1"/>
      </c:catAx>
      <c:valAx>
        <c:axId val="370290818"/>
        <c:scaling>
          <c:orientation val="minMax"/>
          <c:max val="10000"/>
        </c:scaling>
        <c:delete val="0"/>
        <c:axPos val="l"/>
        <c:majorGridlines>
          <c:spPr>
            <a:ln>
              <a:solidFill>
                <a:srgbClr val="B7B7B7"/>
              </a:solidFill>
            </a:ln>
          </c:spPr>
        </c:majorGridlines>
        <c:title>
          <c:tx>
            <c:rich>
              <a:bodyPr/>
              <a:lstStyle/>
              <a:p>
                <a:pPr lvl="0">
                  <a:defRPr b="0">
                    <a:solidFill>
                      <a:srgbClr val="31216B"/>
                    </a:solidFill>
                    <a:latin typeface="+mn-lt"/>
                  </a:defRPr>
                </a:pPr>
                <a:endParaRPr lang="en-NL"/>
              </a:p>
            </c:rich>
          </c:tx>
          <c:overlay val="0"/>
        </c:title>
        <c:numFmt formatCode="[$$-409]#,##0.00" sourceLinked="0"/>
        <c:majorTickMark val="none"/>
        <c:minorTickMark val="none"/>
        <c:tickLblPos val="nextTo"/>
        <c:spPr>
          <a:ln/>
        </c:spPr>
        <c:txPr>
          <a:bodyPr/>
          <a:lstStyle/>
          <a:p>
            <a:pPr lvl="0">
              <a:defRPr sz="1200" b="0" i="0">
                <a:solidFill>
                  <a:srgbClr val="30206B"/>
                </a:solidFill>
                <a:latin typeface="Arial"/>
              </a:defRPr>
            </a:pPr>
            <a:endParaRPr lang="en-US"/>
          </a:p>
        </c:txPr>
        <c:crossAx val="767464626"/>
        <c:crosses val="autoZero"/>
        <c:crossBetween val="between"/>
      </c:valAx>
    </c:plotArea>
    <c:legend>
      <c:legendPos val="t"/>
      <c:overlay val="0"/>
      <c:txPr>
        <a:bodyPr/>
        <a:lstStyle/>
        <a:p>
          <a:pPr lvl="0">
            <a:defRPr sz="1400" b="0" i="0">
              <a:solidFill>
                <a:srgbClr val="30206B"/>
              </a:solidFill>
              <a:latin typeface="Arial"/>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autoTitleDeleted val="1"/>
    <c:plotArea>
      <c:layout/>
      <c:lineChart>
        <c:grouping val="standard"/>
        <c:varyColors val="1"/>
        <c:ser>
          <c:idx val="0"/>
          <c:order val="0"/>
          <c:tx>
            <c:v>Planned spend</c:v>
          </c:tx>
          <c:spPr>
            <a:ln w="28575" cmpd="sng">
              <a:solidFill>
                <a:schemeClr val="accent1"/>
              </a:solidFill>
            </a:ln>
          </c:spPr>
          <c:marker>
            <c:symbol val="none"/>
          </c:marker>
          <c:cat>
            <c:multiLvlStrRef>
              <c:f>Calculations!$C$3:$N$3</c:f>
            </c:multiLvlStrRef>
          </c:cat>
          <c:val>
            <c:numRef>
              <c:f>Calculations!$C$4:$N$4</c:f>
              <c:numCache>
                <c:formatCode>[$$-409]#,##0.00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1BE6-1F45-801F-35746C3AEACD}"/>
            </c:ext>
          </c:extLst>
        </c:ser>
        <c:ser>
          <c:idx val="1"/>
          <c:order val="1"/>
          <c:tx>
            <c:v>Actual spend</c:v>
          </c:tx>
          <c:spPr>
            <a:ln w="28575" cmpd="sng">
              <a:solidFill>
                <a:schemeClr val="accent2"/>
              </a:solidFill>
            </a:ln>
          </c:spPr>
          <c:marker>
            <c:symbol val="none"/>
          </c:marker>
          <c:cat>
            <c:multiLvlStrRef>
              <c:f>Calculations!$C$3:$N$3</c:f>
            </c:multiLvlStrRef>
          </c:cat>
          <c:val>
            <c:numRef>
              <c:f>Calculations!$C$5:$N$5</c:f>
              <c:numCache>
                <c:formatCode>[$$-409]#,##0.00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1BE6-1F45-801F-35746C3AEACD}"/>
            </c:ext>
          </c:extLst>
        </c:ser>
        <c:dLbls>
          <c:showLegendKey val="0"/>
          <c:showVal val="0"/>
          <c:showCatName val="0"/>
          <c:showSerName val="0"/>
          <c:showPercent val="0"/>
          <c:showBubbleSize val="0"/>
        </c:dLbls>
        <c:smooth val="0"/>
        <c:axId val="265083473"/>
        <c:axId val="1428194173"/>
      </c:lineChart>
      <c:catAx>
        <c:axId val="265083473"/>
        <c:scaling>
          <c:orientation val="minMax"/>
        </c:scaling>
        <c:delete val="0"/>
        <c:axPos val="b"/>
        <c:title>
          <c:tx>
            <c:rich>
              <a:bodyPr/>
              <a:lstStyle/>
              <a:p>
                <a:pPr lvl="0">
                  <a:defRPr b="0">
                    <a:solidFill>
                      <a:srgbClr val="31216B"/>
                    </a:solidFill>
                    <a:latin typeface="+mn-lt"/>
                  </a:defRPr>
                </a:pPr>
                <a:endParaRPr lang="en-US"/>
              </a:p>
            </c:rich>
          </c:tx>
          <c:overlay val="0"/>
        </c:title>
        <c:numFmt formatCode="General" sourceLinked="1"/>
        <c:majorTickMark val="none"/>
        <c:minorTickMark val="none"/>
        <c:tickLblPos val="nextTo"/>
        <c:txPr>
          <a:bodyPr/>
          <a:lstStyle/>
          <a:p>
            <a:pPr lvl="0">
              <a:defRPr sz="1400" b="0" i="0">
                <a:solidFill>
                  <a:srgbClr val="31216B"/>
                </a:solidFill>
                <a:latin typeface="Arial"/>
              </a:defRPr>
            </a:pPr>
            <a:endParaRPr lang="en-US"/>
          </a:p>
        </c:txPr>
        <c:crossAx val="1428194173"/>
        <c:crosses val="autoZero"/>
        <c:auto val="1"/>
        <c:lblAlgn val="ctr"/>
        <c:lblOffset val="100"/>
        <c:noMultiLvlLbl val="1"/>
      </c:catAx>
      <c:valAx>
        <c:axId val="1428194173"/>
        <c:scaling>
          <c:orientation val="minMax"/>
          <c:max val="10000"/>
        </c:scaling>
        <c:delete val="0"/>
        <c:axPos val="l"/>
        <c:majorGridlines>
          <c:spPr>
            <a:ln>
              <a:solidFill>
                <a:srgbClr val="B7B7B7"/>
              </a:solidFill>
            </a:ln>
          </c:spPr>
        </c:majorGridlines>
        <c:title>
          <c:tx>
            <c:rich>
              <a:bodyPr/>
              <a:lstStyle/>
              <a:p>
                <a:pPr lvl="0">
                  <a:defRPr b="0">
                    <a:solidFill>
                      <a:srgbClr val="31216B"/>
                    </a:solidFill>
                    <a:latin typeface="+mn-lt"/>
                  </a:defRPr>
                </a:pPr>
                <a:endParaRPr lang="en-US"/>
              </a:p>
            </c:rich>
          </c:tx>
          <c:overlay val="0"/>
        </c:title>
        <c:numFmt formatCode="[$$-409]#,##0.00" sourceLinked="0"/>
        <c:majorTickMark val="none"/>
        <c:minorTickMark val="none"/>
        <c:tickLblPos val="nextTo"/>
        <c:spPr>
          <a:ln/>
        </c:spPr>
        <c:txPr>
          <a:bodyPr/>
          <a:lstStyle/>
          <a:p>
            <a:pPr lvl="0">
              <a:defRPr sz="1200" b="0" i="0">
                <a:solidFill>
                  <a:srgbClr val="30206B"/>
                </a:solidFill>
                <a:latin typeface="Arial"/>
              </a:defRPr>
            </a:pPr>
            <a:endParaRPr lang="en-US"/>
          </a:p>
        </c:txPr>
        <c:crossAx val="265083473"/>
        <c:crosses val="autoZero"/>
        <c:crossBetween val="between"/>
      </c:valAx>
    </c:plotArea>
    <c:legend>
      <c:legendPos val="t"/>
      <c:overlay val="0"/>
      <c:txPr>
        <a:bodyPr/>
        <a:lstStyle/>
        <a:p>
          <a:pPr lvl="0">
            <a:defRPr sz="1400" b="0" i="0">
              <a:solidFill>
                <a:srgbClr val="30206B"/>
              </a:solidFill>
              <a:latin typeface="Arial"/>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2</xdr:col>
      <xdr:colOff>180975</xdr:colOff>
      <xdr:row>14</xdr:row>
      <xdr:rowOff>476250</xdr:rowOff>
    </xdr:from>
    <xdr:ext cx="457200" cy="466725"/>
    <xdr:sp macro="" textlink="">
      <xdr:nvSpPr>
        <xdr:cNvPr id="3" name="Shape 3">
          <a:extLst>
            <a:ext uri="{FF2B5EF4-FFF2-40B4-BE49-F238E27FC236}">
              <a16:creationId xmlns:a16="http://schemas.microsoft.com/office/drawing/2014/main" id="{00000000-0008-0000-0000-000003000000}"/>
            </a:ext>
          </a:extLst>
        </xdr:cNvPr>
        <xdr:cNvSpPr/>
      </xdr:nvSpPr>
      <xdr:spPr>
        <a:xfrm>
          <a:off x="5117400" y="3551400"/>
          <a:ext cx="457200" cy="457200"/>
        </a:xfrm>
        <a:prstGeom prst="ellipse">
          <a:avLst/>
        </a:prstGeom>
        <a:solidFill>
          <a:srgbClr val="1EBBF0"/>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2000" b="1">
              <a:solidFill>
                <a:schemeClr val="lt1"/>
              </a:solidFill>
              <a:latin typeface="Arial"/>
              <a:ea typeface="Arial"/>
              <a:cs typeface="Arial"/>
              <a:sym typeface="Arial"/>
            </a:rPr>
            <a:t>1</a:t>
          </a:r>
          <a:endParaRPr sz="1400"/>
        </a:p>
      </xdr:txBody>
    </xdr:sp>
    <xdr:clientData fLocksWithSheet="0"/>
  </xdr:oneCellAnchor>
  <xdr:oneCellAnchor>
    <xdr:from>
      <xdr:col>2</xdr:col>
      <xdr:colOff>3390900</xdr:colOff>
      <xdr:row>14</xdr:row>
      <xdr:rowOff>457200</xdr:rowOff>
    </xdr:from>
    <xdr:ext cx="457200" cy="466725"/>
    <xdr:sp macro="" textlink="">
      <xdr:nvSpPr>
        <xdr:cNvPr id="4" name="Shape 4">
          <a:extLst>
            <a:ext uri="{FF2B5EF4-FFF2-40B4-BE49-F238E27FC236}">
              <a16:creationId xmlns:a16="http://schemas.microsoft.com/office/drawing/2014/main" id="{00000000-0008-0000-0000-000004000000}"/>
            </a:ext>
          </a:extLst>
        </xdr:cNvPr>
        <xdr:cNvSpPr/>
      </xdr:nvSpPr>
      <xdr:spPr>
        <a:xfrm>
          <a:off x="5117400" y="3551400"/>
          <a:ext cx="457200" cy="457200"/>
        </a:xfrm>
        <a:prstGeom prst="ellipse">
          <a:avLst/>
        </a:prstGeom>
        <a:solidFill>
          <a:srgbClr val="1EBBF0"/>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2000" b="1">
              <a:solidFill>
                <a:schemeClr val="lt1"/>
              </a:solidFill>
              <a:latin typeface="Arial"/>
              <a:ea typeface="Arial"/>
              <a:cs typeface="Arial"/>
              <a:sym typeface="Arial"/>
            </a:rPr>
            <a:t>2</a:t>
          </a:r>
          <a:endParaRPr sz="1400"/>
        </a:p>
      </xdr:txBody>
    </xdr:sp>
    <xdr:clientData fLocksWithSheet="0"/>
  </xdr:oneCellAnchor>
  <xdr:oneCellAnchor>
    <xdr:from>
      <xdr:col>2</xdr:col>
      <xdr:colOff>4600575</xdr:colOff>
      <xdr:row>14</xdr:row>
      <xdr:rowOff>600075</xdr:rowOff>
    </xdr:from>
    <xdr:ext cx="590550" cy="314325"/>
    <xdr:sp macro="" textlink="">
      <xdr:nvSpPr>
        <xdr:cNvPr id="6" name="Shape 6">
          <a:extLst>
            <a:ext uri="{FF2B5EF4-FFF2-40B4-BE49-F238E27FC236}">
              <a16:creationId xmlns:a16="http://schemas.microsoft.com/office/drawing/2014/main" id="{00000000-0008-0000-0000-000006000000}"/>
            </a:ext>
          </a:extLst>
        </xdr:cNvPr>
        <xdr:cNvSpPr/>
      </xdr:nvSpPr>
      <xdr:spPr>
        <a:xfrm>
          <a:off x="5069775" y="3641888"/>
          <a:ext cx="552450" cy="276225"/>
        </a:xfrm>
        <a:prstGeom prst="rect">
          <a:avLst/>
        </a:prstGeom>
        <a:noFill/>
        <a:ln w="38100" cap="flat" cmpd="sng">
          <a:solidFill>
            <a:srgbClr val="5D5CF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4143375</xdr:colOff>
      <xdr:row>15</xdr:row>
      <xdr:rowOff>457200</xdr:rowOff>
    </xdr:from>
    <xdr:ext cx="933450" cy="266700"/>
    <xdr:sp macro="" textlink="">
      <xdr:nvSpPr>
        <xdr:cNvPr id="7" name="Shape 7">
          <a:extLst>
            <a:ext uri="{FF2B5EF4-FFF2-40B4-BE49-F238E27FC236}">
              <a16:creationId xmlns:a16="http://schemas.microsoft.com/office/drawing/2014/main" id="{00000000-0008-0000-0000-000007000000}"/>
            </a:ext>
          </a:extLst>
        </xdr:cNvPr>
        <xdr:cNvSpPr/>
      </xdr:nvSpPr>
      <xdr:spPr>
        <a:xfrm>
          <a:off x="4898325" y="3665700"/>
          <a:ext cx="895350" cy="228600"/>
        </a:xfrm>
        <a:prstGeom prst="rect">
          <a:avLst/>
        </a:prstGeom>
        <a:noFill/>
        <a:ln w="38100" cap="flat" cmpd="sng">
          <a:solidFill>
            <a:srgbClr val="5D5CF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5067300</xdr:colOff>
      <xdr:row>16</xdr:row>
      <xdr:rowOff>28575</xdr:rowOff>
    </xdr:from>
    <xdr:ext cx="2609850" cy="257175"/>
    <xdr:sp macro="" textlink="">
      <xdr:nvSpPr>
        <xdr:cNvPr id="8" name="Shape 8">
          <a:extLst>
            <a:ext uri="{FF2B5EF4-FFF2-40B4-BE49-F238E27FC236}">
              <a16:creationId xmlns:a16="http://schemas.microsoft.com/office/drawing/2014/main" id="{00000000-0008-0000-0000-000008000000}"/>
            </a:ext>
          </a:extLst>
        </xdr:cNvPr>
        <xdr:cNvSpPr/>
      </xdr:nvSpPr>
      <xdr:spPr>
        <a:xfrm>
          <a:off x="4060125" y="3670463"/>
          <a:ext cx="2571750" cy="219075"/>
        </a:xfrm>
        <a:prstGeom prst="rect">
          <a:avLst/>
        </a:prstGeom>
        <a:noFill/>
        <a:ln w="38100" cap="flat" cmpd="sng">
          <a:solidFill>
            <a:srgbClr val="5D5CF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28575</xdr:colOff>
      <xdr:row>1</xdr:row>
      <xdr:rowOff>57150</xdr:rowOff>
    </xdr:from>
    <xdr:ext cx="1781175" cy="5143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781050</xdr:colOff>
      <xdr:row>14</xdr:row>
      <xdr:rowOff>438150</xdr:rowOff>
    </xdr:from>
    <xdr:ext cx="2257425" cy="3705225"/>
    <xdr:pic>
      <xdr:nvPicPr>
        <xdr:cNvPr id="9" name="image2.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2" cstate="print"/>
        <a:stretch>
          <a:fillRect/>
        </a:stretch>
      </xdr:blipFill>
      <xdr:spPr>
        <a:xfrm>
          <a:off x="2711450" y="7143750"/>
          <a:ext cx="2257425" cy="3705225"/>
        </a:xfrm>
        <a:prstGeom prst="rect">
          <a:avLst/>
        </a:prstGeom>
        <a:noFill/>
      </xdr:spPr>
    </xdr:pic>
    <xdr:clientData fLocksWithSheet="0"/>
  </xdr:oneCellAnchor>
  <xdr:oneCellAnchor>
    <xdr:from>
      <xdr:col>2</xdr:col>
      <xdr:colOff>3971925</xdr:colOff>
      <xdr:row>14</xdr:row>
      <xdr:rowOff>447675</xdr:rowOff>
    </xdr:from>
    <xdr:ext cx="3924300" cy="3762375"/>
    <xdr:pic>
      <xdr:nvPicPr>
        <xdr:cNvPr id="10" name="image3.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xdr:row>
      <xdr:rowOff>57150</xdr:rowOff>
    </xdr:from>
    <xdr:ext cx="5581012" cy="3714750"/>
    <xdr:graphicFrame macro="">
      <xdr:nvGraphicFramePr>
        <xdr:cNvPr id="1072096666" name="Chart 1">
          <a:extLst>
            <a:ext uri="{FF2B5EF4-FFF2-40B4-BE49-F238E27FC236}">
              <a16:creationId xmlns:a16="http://schemas.microsoft.com/office/drawing/2014/main" id="{00000000-0008-0000-0100-00009AE5E6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11</xdr:col>
      <xdr:colOff>1390651</xdr:colOff>
      <xdr:row>2</xdr:row>
      <xdr:rowOff>57150</xdr:rowOff>
    </xdr:from>
    <xdr:ext cx="18154650" cy="5057775"/>
    <xdr:graphicFrame macro="">
      <xdr:nvGraphicFramePr>
        <xdr:cNvPr id="1356874565" name="Chart 2">
          <a:extLst>
            <a:ext uri="{FF2B5EF4-FFF2-40B4-BE49-F238E27FC236}">
              <a16:creationId xmlns:a16="http://schemas.microsoft.com/office/drawing/2014/main" id="{00000000-0008-0000-0100-00004543E0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0</xdr:colOff>
      <xdr:row>20</xdr:row>
      <xdr:rowOff>76200</xdr:rowOff>
    </xdr:from>
    <xdr:ext cx="11582400" cy="4171950"/>
    <xdr:graphicFrame macro="">
      <xdr:nvGraphicFramePr>
        <xdr:cNvPr id="238354755" name="Chart 3">
          <a:extLst>
            <a:ext uri="{FF2B5EF4-FFF2-40B4-BE49-F238E27FC236}">
              <a16:creationId xmlns:a16="http://schemas.microsoft.com/office/drawing/2014/main" id="{00000000-0008-0000-0200-0000430135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aulagarcia/Downloads/Date%20tracking%20Gantt%20chart.xlsx" TargetMode="External"/><Relationship Id="rId2" Type="http://schemas.openxmlformats.org/officeDocument/2006/relationships/externalLinkPath" Target="/Users/paulagarcia/Downloads/Date%20tracking%20Gantt%20chart.xlsx" TargetMode="External"/><Relationship Id="rId1" Type="http://schemas.openxmlformats.org/officeDocument/2006/relationships/externalLinkPath" Target="/Users/paulagarcia/Downloads/Date%20tracking%20Gantt%20cha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bout"/>
      <sheetName val="Green"/>
      <sheetName val="Blue"/>
      <sheetName val="Purple"/>
      <sheetName val="Gantt Chart Task List"/>
    </sheetNames>
    <sheetDataSet>
      <sheetData sheetId="0" refreshError="1"/>
      <sheetData sheetId="1" refreshError="1"/>
      <sheetData sheetId="2" refreshError="1"/>
      <sheetData sheetId="3" refreshError="1">
        <row r="5">
          <cell r="C5">
            <v>45187</v>
          </cell>
          <cell r="U5">
            <v>13</v>
          </cell>
        </row>
        <row r="6">
          <cell r="C6">
            <v>1</v>
          </cell>
        </row>
      </sheetData>
      <sheetData sheetId="4" refreshError="1"/>
    </sheetDataSet>
  </externalBook>
</externalLink>
</file>

<file path=xl/theme/theme1.xml><?xml version="1.0" encoding="utf-8"?>
<a:theme xmlns:a="http://schemas.openxmlformats.org/drawingml/2006/main" name="Sheets">
  <a:themeElements>
    <a:clrScheme name="Sheets">
      <a:dk1>
        <a:srgbClr val="31216B"/>
      </a:dk1>
      <a:lt1>
        <a:srgbClr val="FFFFFF"/>
      </a:lt1>
      <a:dk2>
        <a:srgbClr val="31216B"/>
      </a:dk2>
      <a:lt2>
        <a:srgbClr val="FFFFFF"/>
      </a:lt2>
      <a:accent1>
        <a:srgbClr val="B0E7FF"/>
      </a:accent1>
      <a:accent2>
        <a:srgbClr val="BEBEFF"/>
      </a:accent2>
      <a:accent3>
        <a:srgbClr val="8BD4DB"/>
      </a:accent3>
      <a:accent4>
        <a:srgbClr val="FFD38F"/>
      </a:accent4>
      <a:accent5>
        <a:srgbClr val="FABE9F"/>
      </a:accent5>
      <a:accent6>
        <a:srgbClr val="FFD0D4"/>
      </a:accent6>
      <a:hlink>
        <a:srgbClr val="1EBBF0"/>
      </a:hlink>
      <a:folHlink>
        <a:srgbClr val="1EBBF0"/>
      </a:folHlink>
    </a:clrScheme>
    <a:fontScheme name="Sheets">
      <a:majorFont>
        <a:latin typeface="Roboto"/>
        <a:ea typeface="Roboto"/>
        <a:cs typeface="Roboto"/>
      </a:majorFont>
      <a:minorFont>
        <a:latin typeface="Roboto"/>
        <a:ea typeface="Roboto"/>
        <a:cs typeface="Robot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workbookViewId="0">
      <selection activeCell="AA23" sqref="AA23"/>
    </sheetView>
  </sheetViews>
  <sheetFormatPr baseColWidth="10" defaultColWidth="10.140625" defaultRowHeight="15" customHeight="1" x14ac:dyDescent="0.2"/>
  <cols>
    <col min="1" max="1" width="4.7109375" customWidth="1"/>
    <col min="2" max="2" width="14.7109375" customWidth="1"/>
    <col min="3" max="3" width="119.42578125" customWidth="1"/>
    <col min="4" max="4" width="4.7109375" customWidth="1"/>
    <col min="5" max="19" width="12.5703125" customWidth="1"/>
    <col min="20" max="26" width="13.7109375" customWidth="1"/>
  </cols>
  <sheetData>
    <row r="1" spans="1:26" ht="15" customHeight="1" x14ac:dyDescent="0.3">
      <c r="A1" s="1"/>
      <c r="B1" s="1"/>
      <c r="C1" s="1"/>
      <c r="D1" s="1"/>
      <c r="E1" s="1"/>
      <c r="F1" s="1"/>
      <c r="G1" s="1"/>
      <c r="H1" s="1"/>
      <c r="I1" s="1"/>
      <c r="J1" s="1"/>
      <c r="K1" s="1"/>
      <c r="L1" s="1"/>
      <c r="M1" s="1"/>
      <c r="N1" s="1"/>
      <c r="O1" s="1"/>
      <c r="P1" s="1"/>
      <c r="Q1" s="1"/>
      <c r="R1" s="1"/>
      <c r="S1" s="1"/>
      <c r="T1" s="2"/>
      <c r="U1" s="2"/>
      <c r="V1" s="2"/>
      <c r="W1" s="2"/>
      <c r="X1" s="2"/>
      <c r="Y1" s="2"/>
      <c r="Z1" s="2"/>
    </row>
    <row r="2" spans="1:26" ht="15.75" customHeight="1" x14ac:dyDescent="0.2">
      <c r="A2" s="2"/>
      <c r="B2" s="2"/>
      <c r="C2" s="2"/>
      <c r="D2" s="2"/>
      <c r="E2" s="2"/>
      <c r="F2" s="2"/>
      <c r="G2" s="2"/>
      <c r="H2" s="2"/>
      <c r="I2" s="2"/>
      <c r="J2" s="2"/>
      <c r="K2" s="2"/>
      <c r="L2" s="2"/>
      <c r="M2" s="2"/>
      <c r="N2" s="2"/>
      <c r="O2" s="2"/>
      <c r="P2" s="2"/>
      <c r="Q2" s="2"/>
      <c r="R2" s="2"/>
      <c r="S2" s="2"/>
      <c r="T2" s="2"/>
      <c r="U2" s="2"/>
      <c r="V2" s="2"/>
      <c r="W2" s="2"/>
      <c r="X2" s="2"/>
      <c r="Y2" s="2"/>
      <c r="Z2" s="2"/>
    </row>
    <row r="3" spans="1:26" ht="15.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04" customHeight="1" x14ac:dyDescent="0.6">
      <c r="A4" s="3"/>
      <c r="B4" s="79" t="s">
        <v>0</v>
      </c>
      <c r="C4" s="80"/>
      <c r="D4" s="2"/>
      <c r="E4" s="2"/>
      <c r="F4" s="2"/>
      <c r="G4" s="2"/>
      <c r="H4" s="2"/>
      <c r="I4" s="2"/>
      <c r="J4" s="2"/>
      <c r="K4" s="2"/>
      <c r="L4" s="2"/>
      <c r="M4" s="2"/>
      <c r="N4" s="2"/>
      <c r="O4" s="2"/>
      <c r="P4" s="2"/>
      <c r="Q4" s="2"/>
      <c r="R4" s="2"/>
      <c r="S4" s="2"/>
      <c r="T4" s="2"/>
      <c r="U4" s="2"/>
      <c r="V4" s="2"/>
      <c r="W4" s="2"/>
      <c r="X4" s="2"/>
      <c r="Y4" s="2"/>
      <c r="Z4" s="2"/>
    </row>
    <row r="5" spans="1:26" ht="24" customHeight="1" x14ac:dyDescent="0.2">
      <c r="A5" s="3"/>
      <c r="B5" s="4"/>
      <c r="C5" s="3"/>
      <c r="D5" s="2"/>
      <c r="E5" s="2"/>
      <c r="F5" s="2"/>
      <c r="G5" s="2"/>
      <c r="H5" s="2"/>
      <c r="I5" s="2"/>
      <c r="J5" s="2"/>
      <c r="K5" s="2"/>
      <c r="L5" s="2"/>
      <c r="M5" s="2"/>
      <c r="N5" s="2"/>
      <c r="O5" s="2"/>
      <c r="P5" s="2"/>
      <c r="Q5" s="2"/>
      <c r="R5" s="2"/>
      <c r="S5" s="2"/>
      <c r="T5" s="2"/>
      <c r="U5" s="2"/>
      <c r="V5" s="2"/>
      <c r="W5" s="2"/>
      <c r="X5" s="2"/>
      <c r="Y5" s="2"/>
      <c r="Z5" s="2"/>
    </row>
    <row r="6" spans="1:26" ht="66" customHeight="1" x14ac:dyDescent="0.2">
      <c r="A6" s="3"/>
      <c r="B6" s="74" t="s">
        <v>1</v>
      </c>
      <c r="C6" s="5" t="s">
        <v>2</v>
      </c>
      <c r="D6" s="2"/>
      <c r="E6" s="2"/>
      <c r="F6" s="2"/>
      <c r="G6" s="2"/>
      <c r="H6" s="2"/>
      <c r="I6" s="2"/>
      <c r="J6" s="2"/>
      <c r="K6" s="2"/>
      <c r="L6" s="2"/>
      <c r="M6" s="2"/>
      <c r="N6" s="2"/>
      <c r="O6" s="2"/>
      <c r="P6" s="2"/>
      <c r="Q6" s="2"/>
      <c r="R6" s="2"/>
      <c r="S6" s="2"/>
      <c r="T6" s="2"/>
      <c r="U6" s="2"/>
      <c r="V6" s="2"/>
      <c r="W6" s="2"/>
      <c r="X6" s="2"/>
      <c r="Y6" s="2"/>
      <c r="Z6" s="2"/>
    </row>
    <row r="7" spans="1:26" ht="25.5" customHeight="1" thickBot="1" x14ac:dyDescent="0.25">
      <c r="A7" s="3"/>
      <c r="B7" s="81" t="s">
        <v>42</v>
      </c>
      <c r="C7" s="82"/>
      <c r="D7" s="2"/>
      <c r="E7" s="2"/>
      <c r="F7" s="2"/>
      <c r="G7" s="2"/>
      <c r="H7" s="2"/>
      <c r="I7" s="2"/>
      <c r="J7" s="2"/>
      <c r="K7" s="2"/>
      <c r="L7" s="2"/>
      <c r="M7" s="2"/>
      <c r="N7" s="2"/>
      <c r="O7" s="2"/>
      <c r="P7" s="2"/>
      <c r="Q7" s="2"/>
      <c r="R7" s="2"/>
      <c r="S7" s="2"/>
      <c r="T7" s="2"/>
      <c r="U7" s="2"/>
      <c r="V7" s="2"/>
      <c r="W7" s="2"/>
      <c r="X7" s="2"/>
      <c r="Y7" s="2"/>
      <c r="Z7" s="2"/>
    </row>
    <row r="8" spans="1:26" ht="39.75" customHeight="1" x14ac:dyDescent="0.2">
      <c r="A8" s="3"/>
      <c r="B8" s="137" t="s">
        <v>3</v>
      </c>
      <c r="C8" s="152" t="s">
        <v>4</v>
      </c>
      <c r="D8" s="2"/>
      <c r="E8" s="2"/>
      <c r="F8" s="2"/>
      <c r="G8" s="2"/>
      <c r="H8" s="2"/>
      <c r="I8" s="2"/>
      <c r="J8" s="2"/>
      <c r="K8" s="2"/>
      <c r="L8" s="2"/>
      <c r="M8" s="2"/>
      <c r="N8" s="2"/>
      <c r="O8" s="2"/>
      <c r="P8" s="2"/>
      <c r="Q8" s="2"/>
      <c r="R8" s="2"/>
      <c r="S8" s="2"/>
      <c r="T8" s="2"/>
      <c r="U8" s="2"/>
      <c r="V8" s="2"/>
      <c r="W8" s="2"/>
      <c r="X8" s="2"/>
      <c r="Y8" s="2"/>
      <c r="Z8" s="2"/>
    </row>
    <row r="9" spans="1:26" ht="39.75" customHeight="1" x14ac:dyDescent="0.2">
      <c r="A9" s="3"/>
      <c r="B9" s="138" t="s">
        <v>5</v>
      </c>
      <c r="C9" s="153" t="s">
        <v>6</v>
      </c>
      <c r="D9" s="2"/>
      <c r="E9" s="2"/>
      <c r="F9" s="2"/>
      <c r="G9" s="2"/>
      <c r="H9" s="2"/>
      <c r="I9" s="2"/>
      <c r="J9" s="2"/>
      <c r="K9" s="2"/>
      <c r="L9" s="2"/>
      <c r="M9" s="2"/>
      <c r="N9" s="2"/>
      <c r="O9" s="2"/>
      <c r="P9" s="2"/>
      <c r="Q9" s="2"/>
      <c r="R9" s="2"/>
      <c r="S9" s="2"/>
      <c r="T9" s="2"/>
      <c r="U9" s="2"/>
      <c r="V9" s="2"/>
      <c r="W9" s="2"/>
      <c r="X9" s="2"/>
      <c r="Y9" s="2"/>
      <c r="Z9" s="2"/>
    </row>
    <row r="10" spans="1:26" ht="39.75" customHeight="1" x14ac:dyDescent="0.2">
      <c r="A10" s="3"/>
      <c r="B10" s="138" t="s">
        <v>7</v>
      </c>
      <c r="C10" s="154" t="s">
        <v>8</v>
      </c>
      <c r="D10" s="2"/>
      <c r="E10" s="2"/>
      <c r="F10" s="2"/>
      <c r="G10" s="2"/>
      <c r="H10" s="2"/>
      <c r="I10" s="2"/>
      <c r="J10" s="2"/>
      <c r="K10" s="2"/>
      <c r="L10" s="2"/>
      <c r="M10" s="2"/>
      <c r="N10" s="2"/>
      <c r="O10" s="2"/>
      <c r="P10" s="2"/>
      <c r="Q10" s="2"/>
      <c r="R10" s="2"/>
      <c r="S10" s="2"/>
      <c r="T10" s="2"/>
      <c r="U10" s="2"/>
      <c r="V10" s="2"/>
      <c r="W10" s="2"/>
      <c r="X10" s="2"/>
      <c r="Y10" s="2"/>
      <c r="Z10" s="2"/>
    </row>
    <row r="11" spans="1:26" ht="39.75" customHeight="1" x14ac:dyDescent="0.2">
      <c r="A11" s="3"/>
      <c r="B11" s="138" t="s">
        <v>9</v>
      </c>
      <c r="C11" s="154" t="s">
        <v>10</v>
      </c>
      <c r="D11" s="2"/>
      <c r="E11" s="2"/>
      <c r="F11" s="2"/>
      <c r="G11" s="2"/>
      <c r="H11" s="2"/>
      <c r="I11" s="2"/>
      <c r="J11" s="2"/>
      <c r="K11" s="2"/>
      <c r="L11" s="2"/>
      <c r="M11" s="2"/>
      <c r="N11" s="2"/>
      <c r="O11" s="2"/>
      <c r="P11" s="2"/>
      <c r="Q11" s="2"/>
      <c r="R11" s="2"/>
      <c r="S11" s="2"/>
      <c r="T11" s="2"/>
      <c r="U11" s="2"/>
      <c r="V11" s="2"/>
      <c r="W11" s="2"/>
      <c r="X11" s="2"/>
      <c r="Y11" s="2"/>
      <c r="Z11" s="2"/>
    </row>
    <row r="12" spans="1:26" ht="39.75" customHeight="1" thickBot="1" x14ac:dyDescent="0.25">
      <c r="A12" s="3"/>
      <c r="B12" s="139" t="s">
        <v>9</v>
      </c>
      <c r="C12" s="155" t="s">
        <v>11</v>
      </c>
      <c r="D12" s="2"/>
      <c r="E12" s="2"/>
      <c r="F12" s="2"/>
      <c r="G12" s="2"/>
      <c r="H12" s="2"/>
      <c r="I12" s="2"/>
      <c r="J12" s="2"/>
      <c r="K12" s="2"/>
      <c r="L12" s="2"/>
      <c r="M12" s="2"/>
      <c r="N12" s="2"/>
      <c r="O12" s="2"/>
      <c r="P12" s="2"/>
      <c r="Q12" s="2"/>
      <c r="R12" s="2"/>
      <c r="S12" s="2"/>
      <c r="T12" s="2"/>
      <c r="U12" s="2"/>
      <c r="V12" s="2"/>
      <c r="W12" s="2"/>
      <c r="X12" s="2"/>
      <c r="Y12" s="2"/>
      <c r="Z12" s="2"/>
    </row>
    <row r="13" spans="1:26" ht="30" customHeight="1" thickBot="1" x14ac:dyDescent="0.25">
      <c r="A13" s="3"/>
      <c r="B13" s="6"/>
      <c r="C13" s="6"/>
      <c r="D13" s="2"/>
      <c r="E13" s="2"/>
      <c r="F13" s="2"/>
      <c r="G13" s="2"/>
      <c r="H13" s="2"/>
      <c r="I13" s="2"/>
      <c r="J13" s="2"/>
      <c r="K13" s="2"/>
      <c r="L13" s="2"/>
      <c r="M13" s="2"/>
      <c r="N13" s="2"/>
      <c r="O13" s="2"/>
      <c r="P13" s="2"/>
      <c r="Q13" s="2"/>
      <c r="R13" s="2"/>
      <c r="S13" s="2"/>
      <c r="T13" s="2"/>
      <c r="U13" s="2"/>
      <c r="V13" s="2"/>
      <c r="W13" s="2"/>
      <c r="X13" s="2"/>
      <c r="Y13" s="2"/>
      <c r="Z13" s="2"/>
    </row>
    <row r="14" spans="1:26" ht="57" customHeight="1" thickBot="1" x14ac:dyDescent="0.25">
      <c r="A14" s="3"/>
      <c r="B14" s="73" t="s">
        <v>40</v>
      </c>
      <c r="C14" s="143" t="s">
        <v>12</v>
      </c>
      <c r="D14" s="5"/>
      <c r="E14" s="2"/>
      <c r="F14" s="2"/>
      <c r="G14" s="2"/>
      <c r="H14" s="2"/>
      <c r="I14" s="2"/>
      <c r="J14" s="2"/>
      <c r="K14" s="2"/>
      <c r="L14" s="2"/>
      <c r="M14" s="2"/>
      <c r="N14" s="2"/>
      <c r="O14" s="2"/>
      <c r="P14" s="2"/>
      <c r="Q14" s="2"/>
      <c r="R14" s="2"/>
      <c r="S14" s="2"/>
      <c r="T14" s="2"/>
      <c r="U14" s="2"/>
      <c r="V14" s="2"/>
      <c r="W14" s="2"/>
      <c r="X14" s="2"/>
      <c r="Y14" s="2"/>
      <c r="Z14" s="2"/>
    </row>
    <row r="15" spans="1:26" ht="57.75" customHeight="1" x14ac:dyDescent="0.2">
      <c r="A15" s="3"/>
      <c r="B15" s="71"/>
      <c r="C15" s="71"/>
      <c r="D15" s="5"/>
      <c r="E15" s="2"/>
      <c r="F15" s="2"/>
      <c r="G15" s="2"/>
      <c r="H15" s="2"/>
      <c r="I15" s="2"/>
      <c r="J15" s="2"/>
      <c r="K15" s="2"/>
      <c r="L15" s="2"/>
      <c r="M15" s="2"/>
      <c r="N15" s="2"/>
      <c r="O15" s="2"/>
      <c r="P15" s="2"/>
      <c r="Q15" s="2"/>
      <c r="R15" s="2"/>
      <c r="S15" s="2"/>
      <c r="T15" s="2"/>
      <c r="U15" s="2"/>
      <c r="V15" s="2"/>
      <c r="W15" s="2"/>
      <c r="X15" s="2"/>
      <c r="Y15" s="2"/>
      <c r="Z15" s="2"/>
    </row>
    <row r="16" spans="1:26" ht="57.75" customHeight="1" x14ac:dyDescent="0.2">
      <c r="A16" s="3"/>
      <c r="B16" s="7"/>
      <c r="C16" s="7"/>
      <c r="D16" s="5"/>
      <c r="E16" s="2"/>
      <c r="F16" s="2"/>
      <c r="G16" s="2"/>
      <c r="H16" s="2"/>
      <c r="I16" s="2"/>
      <c r="J16" s="2"/>
      <c r="K16" s="2"/>
      <c r="L16" s="2"/>
      <c r="M16" s="2"/>
      <c r="N16" s="2"/>
      <c r="O16" s="2"/>
      <c r="P16" s="2"/>
      <c r="Q16" s="2"/>
      <c r="R16" s="2"/>
      <c r="S16" s="2"/>
      <c r="T16" s="2"/>
      <c r="U16" s="2"/>
      <c r="V16" s="2"/>
      <c r="W16" s="2"/>
      <c r="X16" s="2"/>
      <c r="Y16" s="2"/>
      <c r="Z16" s="2"/>
    </row>
    <row r="17" spans="1:26" ht="57.75" customHeight="1" x14ac:dyDescent="0.2">
      <c r="A17" s="3"/>
      <c r="B17" s="7"/>
      <c r="C17" s="7"/>
      <c r="D17" s="5"/>
      <c r="E17" s="2"/>
      <c r="F17" s="2"/>
      <c r="G17" s="2"/>
      <c r="H17" s="2"/>
      <c r="I17" s="2"/>
      <c r="J17" s="2"/>
      <c r="K17" s="2"/>
      <c r="L17" s="2"/>
      <c r="M17" s="2"/>
      <c r="N17" s="2"/>
      <c r="O17" s="2"/>
      <c r="P17" s="2"/>
      <c r="Q17" s="2"/>
      <c r="R17" s="2"/>
      <c r="S17" s="2"/>
      <c r="T17" s="2"/>
      <c r="U17" s="2"/>
      <c r="V17" s="2"/>
      <c r="W17" s="2"/>
      <c r="X17" s="2"/>
      <c r="Y17" s="2"/>
      <c r="Z17" s="2"/>
    </row>
    <row r="18" spans="1:26" ht="33.75" customHeight="1" x14ac:dyDescent="0.2">
      <c r="A18" s="3"/>
      <c r="B18" s="2"/>
      <c r="C18" s="7"/>
      <c r="D18" s="5"/>
      <c r="E18" s="2"/>
      <c r="F18" s="2"/>
      <c r="G18" s="2"/>
      <c r="H18" s="2"/>
      <c r="I18" s="2"/>
      <c r="J18" s="2"/>
      <c r="K18" s="2"/>
      <c r="L18" s="2"/>
      <c r="M18" s="2"/>
      <c r="N18" s="2"/>
      <c r="O18" s="2"/>
      <c r="P18" s="2"/>
      <c r="Q18" s="2"/>
      <c r="R18" s="2"/>
      <c r="S18" s="2"/>
      <c r="T18" s="2"/>
      <c r="U18" s="2"/>
      <c r="V18" s="2"/>
      <c r="W18" s="2"/>
      <c r="X18" s="2"/>
      <c r="Y18" s="2"/>
      <c r="Z18" s="2"/>
    </row>
    <row r="19" spans="1:26" ht="33.75" customHeight="1" x14ac:dyDescent="0.2">
      <c r="A19" s="3"/>
      <c r="B19" s="2"/>
      <c r="C19" s="72"/>
      <c r="D19" s="5"/>
      <c r="E19" s="2"/>
      <c r="F19" s="2"/>
      <c r="G19" s="2"/>
      <c r="H19" s="2"/>
      <c r="I19" s="2"/>
      <c r="J19" s="2"/>
      <c r="K19" s="2"/>
      <c r="L19" s="2"/>
      <c r="M19" s="2"/>
      <c r="N19" s="2"/>
      <c r="O19" s="2"/>
      <c r="P19" s="2"/>
      <c r="Q19" s="2"/>
      <c r="R19" s="2"/>
      <c r="S19" s="2"/>
      <c r="T19" s="2"/>
      <c r="U19" s="2"/>
      <c r="V19" s="2"/>
      <c r="W19" s="2"/>
      <c r="X19" s="2"/>
      <c r="Y19" s="2"/>
      <c r="Z19" s="2"/>
    </row>
    <row r="20" spans="1:26" ht="33.75" customHeight="1" x14ac:dyDescent="0.2">
      <c r="A20" s="3"/>
      <c r="B20" s="2"/>
      <c r="D20" s="5"/>
      <c r="E20" s="2"/>
      <c r="F20" s="2"/>
      <c r="G20" s="2"/>
      <c r="H20" s="2"/>
      <c r="I20" s="2"/>
      <c r="J20" s="2"/>
      <c r="K20" s="2"/>
      <c r="L20" s="2"/>
      <c r="M20" s="2"/>
      <c r="N20" s="2"/>
      <c r="O20" s="2"/>
      <c r="P20" s="2"/>
      <c r="Q20" s="2"/>
      <c r="R20" s="2"/>
      <c r="S20" s="2"/>
      <c r="T20" s="2"/>
      <c r="U20" s="2"/>
      <c r="V20" s="2"/>
      <c r="W20" s="2"/>
      <c r="X20" s="2"/>
      <c r="Y20" s="2"/>
      <c r="Z20" s="2"/>
    </row>
    <row r="21" spans="1:26" ht="33.75" customHeight="1" x14ac:dyDescent="0.2">
      <c r="A21" s="3"/>
      <c r="B21" s="2"/>
      <c r="C21" s="7"/>
      <c r="D21" s="5"/>
      <c r="E21" s="2"/>
      <c r="F21" s="2"/>
      <c r="G21" s="2"/>
      <c r="H21" s="2"/>
      <c r="I21" s="2"/>
      <c r="J21" s="2"/>
      <c r="K21" s="2"/>
      <c r="L21" s="2"/>
      <c r="M21" s="2"/>
      <c r="N21" s="2"/>
      <c r="O21" s="2"/>
      <c r="P21" s="2"/>
      <c r="Q21" s="2"/>
      <c r="R21" s="2"/>
      <c r="S21" s="2"/>
      <c r="T21" s="2"/>
      <c r="U21" s="2"/>
      <c r="V21" s="2"/>
      <c r="W21" s="2"/>
      <c r="X21" s="2"/>
      <c r="Y21" s="2"/>
      <c r="Z21" s="2"/>
    </row>
    <row r="22" spans="1:26" ht="33.75" customHeight="1" x14ac:dyDescent="0.2">
      <c r="A22" s="3"/>
      <c r="B22" s="2"/>
      <c r="C22" s="7"/>
      <c r="D22" s="5"/>
      <c r="E22" s="2"/>
      <c r="F22" s="2"/>
      <c r="G22" s="2"/>
      <c r="H22" s="2"/>
      <c r="I22" s="2"/>
      <c r="J22" s="2"/>
      <c r="K22" s="2"/>
      <c r="L22" s="2"/>
      <c r="M22" s="2"/>
      <c r="N22" s="2"/>
      <c r="O22" s="2"/>
      <c r="P22" s="2"/>
      <c r="Q22" s="2"/>
      <c r="R22" s="2"/>
      <c r="S22" s="2"/>
      <c r="T22" s="2"/>
      <c r="U22" s="2"/>
      <c r="V22" s="2"/>
      <c r="W22" s="2"/>
      <c r="X22" s="2"/>
      <c r="Y22" s="2"/>
      <c r="Z22" s="2"/>
    </row>
    <row r="23" spans="1:26" ht="18" customHeight="1" thickBot="1" x14ac:dyDescent="0.25">
      <c r="A23" s="3"/>
      <c r="B23" s="2"/>
      <c r="C23" s="5"/>
      <c r="D23" s="2"/>
      <c r="E23" s="2"/>
      <c r="F23" s="2"/>
      <c r="G23" s="2"/>
      <c r="H23" s="2"/>
      <c r="I23" s="2"/>
      <c r="J23" s="2"/>
      <c r="K23" s="2"/>
      <c r="L23" s="2"/>
      <c r="M23" s="2"/>
      <c r="N23" s="2"/>
      <c r="O23" s="2"/>
      <c r="P23" s="2"/>
      <c r="Q23" s="2"/>
      <c r="R23" s="2"/>
      <c r="S23" s="2"/>
      <c r="T23" s="2"/>
      <c r="U23" s="2"/>
      <c r="V23" s="2"/>
      <c r="W23" s="2"/>
      <c r="X23" s="2"/>
      <c r="Y23" s="2"/>
      <c r="Z23" s="2"/>
    </row>
    <row r="24" spans="1:26" ht="39.75" customHeight="1" thickTop="1" x14ac:dyDescent="0.2">
      <c r="A24" s="3"/>
      <c r="B24" s="83" t="s">
        <v>41</v>
      </c>
      <c r="C24" s="140" t="s">
        <v>13</v>
      </c>
      <c r="D24" s="2"/>
      <c r="E24" s="2"/>
      <c r="F24" s="2"/>
      <c r="G24" s="2"/>
      <c r="H24" s="2"/>
      <c r="I24" s="2"/>
      <c r="J24" s="2"/>
      <c r="K24" s="2"/>
      <c r="L24" s="2"/>
      <c r="M24" s="2"/>
      <c r="N24" s="2"/>
      <c r="O24" s="2"/>
      <c r="P24" s="2"/>
      <c r="Q24" s="2"/>
      <c r="R24" s="2"/>
      <c r="S24" s="2"/>
      <c r="T24" s="2"/>
      <c r="U24" s="2"/>
      <c r="V24" s="2"/>
      <c r="W24" s="2"/>
      <c r="X24" s="2"/>
      <c r="Y24" s="2"/>
      <c r="Z24" s="2"/>
    </row>
    <row r="25" spans="1:26" ht="3" customHeight="1" x14ac:dyDescent="0.2">
      <c r="A25" s="3"/>
      <c r="B25" s="84"/>
      <c r="C25" s="141"/>
      <c r="D25" s="2"/>
      <c r="E25" s="2"/>
      <c r="F25" s="2"/>
      <c r="G25" s="2"/>
      <c r="H25" s="2"/>
      <c r="I25" s="2"/>
      <c r="J25" s="2"/>
      <c r="K25" s="2"/>
      <c r="L25" s="2"/>
      <c r="M25" s="2"/>
      <c r="N25" s="2"/>
      <c r="O25" s="2"/>
      <c r="P25" s="2"/>
      <c r="Q25" s="2"/>
      <c r="R25" s="2"/>
      <c r="S25" s="2"/>
      <c r="T25" s="2"/>
      <c r="U25" s="2"/>
      <c r="V25" s="2"/>
      <c r="W25" s="2"/>
      <c r="X25" s="2"/>
      <c r="Y25" s="2"/>
      <c r="Z25" s="2"/>
    </row>
    <row r="26" spans="1:26" ht="12" customHeight="1" thickBot="1" x14ac:dyDescent="0.25">
      <c r="A26" s="3"/>
      <c r="B26" s="85"/>
      <c r="C26" s="142"/>
      <c r="D26" s="2"/>
      <c r="E26" s="2"/>
      <c r="F26" s="2"/>
      <c r="G26" s="2"/>
      <c r="H26" s="2"/>
      <c r="I26" s="2"/>
      <c r="J26" s="2"/>
      <c r="K26" s="2"/>
      <c r="L26" s="2"/>
      <c r="M26" s="2"/>
      <c r="N26" s="2"/>
      <c r="O26" s="2"/>
      <c r="P26" s="2"/>
      <c r="Q26" s="2"/>
      <c r="R26" s="2"/>
      <c r="S26" s="2"/>
      <c r="T26" s="2"/>
      <c r="U26" s="2"/>
      <c r="V26" s="2"/>
      <c r="W26" s="2"/>
      <c r="X26" s="2"/>
      <c r="Y26" s="2"/>
      <c r="Z26" s="2"/>
    </row>
    <row r="27" spans="1:26" ht="15.75" customHeight="1" thickTop="1" x14ac:dyDescent="0.2">
      <c r="A27" s="3"/>
      <c r="B27" s="3"/>
      <c r="C27" s="3"/>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2">
      <c r="A28" s="3"/>
      <c r="B28" s="3"/>
      <c r="C28" s="3"/>
      <c r="D28" s="2"/>
      <c r="E28" s="2"/>
      <c r="F28" s="2"/>
      <c r="G28" s="2"/>
      <c r="H28" s="2"/>
      <c r="I28" s="2"/>
      <c r="J28" s="2"/>
      <c r="K28" s="2"/>
      <c r="L28" s="2"/>
      <c r="M28" s="2"/>
      <c r="N28" s="2"/>
      <c r="O28" s="2"/>
      <c r="P28" s="2"/>
      <c r="Q28" s="2"/>
      <c r="R28" s="2"/>
      <c r="S28" s="2"/>
      <c r="T28" s="2"/>
      <c r="U28" s="2"/>
      <c r="V28" s="2"/>
      <c r="W28" s="2"/>
      <c r="X28" s="2"/>
      <c r="Y28" s="2"/>
      <c r="Z28" s="2"/>
    </row>
    <row r="29" spans="1:26" ht="15" customHeight="1" x14ac:dyDescent="0.2">
      <c r="A29" s="3"/>
      <c r="B29" s="3"/>
      <c r="C29" s="3"/>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2">
      <c r="A30" s="3"/>
      <c r="B30" s="3"/>
      <c r="C30" s="3"/>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2">
      <c r="A31" s="3"/>
      <c r="B31" s="3"/>
      <c r="C31" s="3"/>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4">
    <mergeCell ref="B4:C4"/>
    <mergeCell ref="B7:C7"/>
    <mergeCell ref="C24:C26"/>
    <mergeCell ref="B24:B26"/>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1000"/>
  <sheetViews>
    <sheetView showGridLines="0" tabSelected="1" zoomScaleNormal="100" workbookViewId="0">
      <pane xSplit="6" topLeftCell="G1" activePane="topRight" state="frozen"/>
      <selection pane="topRight" activeCell="AB18" sqref="AB18:AC18"/>
    </sheetView>
  </sheetViews>
  <sheetFormatPr baseColWidth="10" defaultColWidth="10.140625" defaultRowHeight="15" customHeight="1" x14ac:dyDescent="0.2"/>
  <cols>
    <col min="1" max="1" width="4.7109375" customWidth="1"/>
    <col min="2" max="2" width="3.28515625" customWidth="1"/>
    <col min="3" max="3" width="33.42578125" customWidth="1"/>
    <col min="4" max="5" width="16.7109375" customWidth="1"/>
    <col min="6" max="7" width="3.5703125" customWidth="1"/>
    <col min="8" max="31" width="15.7109375" customWidth="1"/>
    <col min="32" max="43" width="12.7109375" customWidth="1"/>
    <col min="44" max="49" width="10.7109375" customWidth="1"/>
  </cols>
  <sheetData>
    <row r="1" spans="1:49" ht="15" customHeight="1" thickBot="1" x14ac:dyDescent="0.25">
      <c r="A1" s="2"/>
      <c r="B1" s="8" t="s">
        <v>14</v>
      </c>
      <c r="C1" s="8"/>
      <c r="D1" s="8"/>
      <c r="E1" s="8"/>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row>
    <row r="2" spans="1:49" ht="40.5" customHeight="1" thickBot="1" x14ac:dyDescent="0.25">
      <c r="A2" s="2"/>
      <c r="B2" s="156" t="s">
        <v>15</v>
      </c>
      <c r="C2" s="157"/>
      <c r="D2" s="157"/>
      <c r="E2" s="157"/>
      <c r="F2" s="2"/>
      <c r="G2" s="2"/>
      <c r="H2" s="108" t="s">
        <v>16</v>
      </c>
      <c r="I2" s="109"/>
      <c r="J2" s="109"/>
      <c r="K2" s="110"/>
      <c r="L2" s="9"/>
      <c r="M2" s="108" t="s">
        <v>17</v>
      </c>
      <c r="N2" s="109"/>
      <c r="O2" s="109"/>
      <c r="P2" s="109"/>
      <c r="Q2" s="109"/>
      <c r="R2" s="109"/>
      <c r="S2" s="109"/>
      <c r="T2" s="109"/>
      <c r="U2" s="109"/>
      <c r="V2" s="109"/>
      <c r="W2" s="109"/>
      <c r="X2" s="109"/>
      <c r="Y2" s="111"/>
      <c r="Z2" s="10"/>
      <c r="AA2" s="10"/>
      <c r="AB2" s="2"/>
      <c r="AC2" s="2"/>
      <c r="AD2" s="2"/>
      <c r="AE2" s="2"/>
      <c r="AF2" s="2"/>
      <c r="AG2" s="2"/>
      <c r="AH2" s="2"/>
      <c r="AI2" s="2"/>
      <c r="AJ2" s="2"/>
      <c r="AK2" s="2"/>
      <c r="AL2" s="2"/>
      <c r="AM2" s="2"/>
      <c r="AN2" s="2"/>
      <c r="AO2" s="2"/>
      <c r="AP2" s="2"/>
      <c r="AQ2" s="2"/>
      <c r="AR2" s="2"/>
      <c r="AS2" s="2"/>
      <c r="AT2" s="2"/>
      <c r="AU2" s="2"/>
      <c r="AV2" s="2"/>
      <c r="AW2" s="2"/>
    </row>
    <row r="3" spans="1:49" ht="27.75" customHeight="1" x14ac:dyDescent="0.2">
      <c r="A3" s="2"/>
      <c r="B3" s="157"/>
      <c r="C3" s="157"/>
      <c r="D3" s="157"/>
      <c r="E3" s="157"/>
      <c r="F3" s="2"/>
      <c r="G3" s="2"/>
      <c r="H3" s="2"/>
      <c r="I3" s="2"/>
      <c r="J3" s="2"/>
      <c r="K3" s="11"/>
      <c r="L3" s="11"/>
      <c r="M3" s="10"/>
      <c r="N3" s="10"/>
      <c r="O3" s="10"/>
      <c r="P3" s="10"/>
      <c r="Q3" s="10"/>
      <c r="R3" s="10"/>
      <c r="S3" s="10"/>
      <c r="T3" s="10"/>
      <c r="U3" s="10"/>
      <c r="V3" s="10"/>
      <c r="W3" s="10"/>
      <c r="X3" s="10"/>
      <c r="Y3" s="10"/>
      <c r="Z3" s="10"/>
      <c r="AA3" s="10"/>
      <c r="AB3" s="11"/>
      <c r="AC3" s="11"/>
      <c r="AD3" s="11"/>
      <c r="AE3" s="11"/>
      <c r="AF3" s="11"/>
      <c r="AG3" s="11"/>
      <c r="AH3" s="11"/>
      <c r="AI3" s="11"/>
      <c r="AJ3" s="11"/>
      <c r="AK3" s="2"/>
      <c r="AL3" s="2"/>
      <c r="AM3" s="2"/>
      <c r="AN3" s="2"/>
      <c r="AO3" s="2"/>
      <c r="AP3" s="2"/>
      <c r="AQ3" s="2"/>
      <c r="AR3" s="2"/>
      <c r="AS3" s="2"/>
      <c r="AT3" s="2"/>
      <c r="AU3" s="2"/>
      <c r="AV3" s="2"/>
      <c r="AW3" s="2"/>
    </row>
    <row r="4" spans="1:49" ht="54.75" customHeight="1" x14ac:dyDescent="0.2">
      <c r="A4" s="2"/>
      <c r="B4" s="144" t="s">
        <v>18</v>
      </c>
      <c r="C4" s="145"/>
      <c r="D4" s="146"/>
      <c r="E4" s="147"/>
      <c r="F4" s="2"/>
      <c r="G4" s="2"/>
      <c r="H4" s="2"/>
      <c r="I4" s="2"/>
      <c r="J4" s="2"/>
      <c r="K4" s="11"/>
      <c r="L4" s="11"/>
      <c r="M4" s="11"/>
      <c r="N4" s="11"/>
      <c r="O4" s="11"/>
      <c r="P4" s="11"/>
      <c r="Q4" s="11"/>
      <c r="R4" s="11"/>
      <c r="S4" s="11"/>
      <c r="T4" s="11"/>
      <c r="U4" s="11"/>
      <c r="V4" s="11"/>
      <c r="W4" s="11"/>
      <c r="X4" s="11"/>
      <c r="Y4" s="11"/>
      <c r="Z4" s="11"/>
      <c r="AA4" s="11"/>
      <c r="AB4" s="11"/>
      <c r="AC4" s="11"/>
      <c r="AD4" s="11"/>
      <c r="AE4" s="11"/>
      <c r="AF4" s="11"/>
      <c r="AG4" s="11"/>
      <c r="AH4" s="11"/>
      <c r="AI4" s="11"/>
      <c r="AJ4" s="11"/>
      <c r="AK4" s="2"/>
      <c r="AL4" s="2"/>
      <c r="AM4" s="2"/>
      <c r="AN4" s="2"/>
      <c r="AO4" s="2"/>
      <c r="AP4" s="2"/>
      <c r="AQ4" s="2"/>
      <c r="AR4" s="2"/>
      <c r="AS4" s="2"/>
      <c r="AT4" s="2"/>
      <c r="AU4" s="2"/>
      <c r="AV4" s="2"/>
      <c r="AW4" s="2"/>
    </row>
    <row r="5" spans="1:49" ht="22.5" customHeight="1" x14ac:dyDescent="0.2">
      <c r="A5" s="2"/>
      <c r="B5" s="2"/>
      <c r="C5" s="2"/>
      <c r="D5" s="2"/>
      <c r="E5" s="2"/>
      <c r="F5" s="2"/>
      <c r="G5" s="2"/>
      <c r="H5" s="2"/>
      <c r="I5" s="2"/>
      <c r="J5" s="2"/>
      <c r="K5" s="11"/>
      <c r="L5" s="11"/>
      <c r="M5" s="11"/>
      <c r="N5" s="11"/>
      <c r="O5" s="11"/>
      <c r="P5" s="11"/>
      <c r="Q5" s="11"/>
      <c r="R5" s="11"/>
      <c r="S5" s="11"/>
      <c r="T5" s="11"/>
      <c r="U5" s="11"/>
      <c r="V5" s="11"/>
      <c r="W5" s="11"/>
      <c r="X5" s="11"/>
      <c r="Y5" s="11"/>
      <c r="Z5" s="11"/>
      <c r="AA5" s="11"/>
      <c r="AB5" s="11"/>
      <c r="AC5" s="11"/>
      <c r="AD5" s="11"/>
      <c r="AE5" s="11"/>
      <c r="AF5" s="11"/>
      <c r="AG5" s="11"/>
      <c r="AH5" s="11"/>
      <c r="AI5" s="11"/>
      <c r="AJ5" s="11"/>
      <c r="AK5" s="2"/>
      <c r="AL5" s="2"/>
      <c r="AM5" s="2"/>
      <c r="AN5" s="2"/>
      <c r="AO5" s="2"/>
      <c r="AP5" s="2"/>
      <c r="AQ5" s="2"/>
      <c r="AR5" s="2"/>
      <c r="AS5" s="2"/>
      <c r="AT5" s="2"/>
      <c r="AU5" s="2"/>
      <c r="AV5" s="2"/>
      <c r="AW5" s="2"/>
    </row>
    <row r="6" spans="1:49" ht="19.5" customHeight="1" x14ac:dyDescent="0.2">
      <c r="A6" s="2"/>
      <c r="B6" s="12"/>
      <c r="C6" s="97" t="s">
        <v>19</v>
      </c>
      <c r="D6" s="98"/>
      <c r="E6" s="98"/>
      <c r="F6" s="14"/>
      <c r="G6" s="14"/>
      <c r="H6" s="2"/>
      <c r="I6" s="2"/>
      <c r="J6" s="2"/>
      <c r="K6" s="14"/>
      <c r="L6" s="14"/>
      <c r="M6" s="10"/>
      <c r="N6" s="10"/>
      <c r="O6" s="10"/>
      <c r="P6" s="10"/>
      <c r="Q6" s="10"/>
      <c r="R6" s="10"/>
      <c r="S6" s="10"/>
      <c r="T6" s="10"/>
      <c r="U6" s="10"/>
      <c r="V6" s="10"/>
      <c r="W6" s="2"/>
      <c r="X6" s="2"/>
      <c r="Y6" s="2"/>
      <c r="Z6" s="2"/>
      <c r="AA6" s="2"/>
      <c r="AB6" s="2"/>
      <c r="AC6" s="2"/>
      <c r="AD6" s="2"/>
      <c r="AE6" s="2"/>
      <c r="AF6" s="2"/>
      <c r="AG6" s="2"/>
      <c r="AH6" s="2"/>
      <c r="AI6" s="2"/>
      <c r="AJ6" s="2"/>
      <c r="AK6" s="2"/>
      <c r="AL6" s="2"/>
      <c r="AM6" s="2"/>
      <c r="AN6" s="2"/>
      <c r="AO6" s="2"/>
      <c r="AP6" s="2"/>
      <c r="AQ6" s="2"/>
      <c r="AR6" s="2"/>
      <c r="AS6" s="2"/>
      <c r="AT6" s="2"/>
      <c r="AU6" s="2"/>
      <c r="AV6" s="2"/>
      <c r="AW6" s="15"/>
    </row>
    <row r="7" spans="1:49" ht="9" customHeight="1" x14ac:dyDescent="0.2">
      <c r="A7" s="2"/>
      <c r="B7" s="16"/>
      <c r="C7" s="17"/>
      <c r="D7" s="18"/>
      <c r="E7" s="19"/>
      <c r="F7" s="20"/>
      <c r="G7" s="20"/>
      <c r="H7" s="2"/>
      <c r="I7" s="2"/>
      <c r="J7" s="2"/>
      <c r="K7" s="20"/>
      <c r="L7" s="20"/>
      <c r="M7" s="10"/>
      <c r="N7" s="10"/>
      <c r="O7" s="10"/>
      <c r="P7" s="10"/>
      <c r="Q7" s="10"/>
      <c r="R7" s="10"/>
      <c r="S7" s="10"/>
      <c r="T7" s="10"/>
      <c r="U7" s="10"/>
      <c r="V7" s="10"/>
      <c r="W7" s="2"/>
      <c r="X7" s="2"/>
      <c r="Y7" s="2"/>
      <c r="Z7" s="2"/>
      <c r="AA7" s="2"/>
      <c r="AB7" s="2"/>
      <c r="AC7" s="2"/>
      <c r="AD7" s="2"/>
      <c r="AE7" s="2"/>
      <c r="AF7" s="2"/>
      <c r="AG7" s="2"/>
      <c r="AH7" s="2"/>
      <c r="AI7" s="2"/>
      <c r="AJ7" s="2"/>
      <c r="AK7" s="2"/>
      <c r="AL7" s="2"/>
      <c r="AM7" s="2"/>
      <c r="AN7" s="2"/>
      <c r="AO7" s="2"/>
      <c r="AP7" s="2"/>
      <c r="AQ7" s="2"/>
      <c r="AR7" s="2"/>
      <c r="AS7" s="2"/>
      <c r="AT7" s="2"/>
      <c r="AU7" s="2"/>
      <c r="AV7" s="2"/>
      <c r="AW7" s="15"/>
    </row>
    <row r="8" spans="1:49" ht="19.5" customHeight="1" x14ac:dyDescent="0.2">
      <c r="A8" s="2"/>
      <c r="B8" s="21"/>
      <c r="C8" s="97" t="s">
        <v>20</v>
      </c>
      <c r="D8" s="98"/>
      <c r="E8" s="98"/>
      <c r="F8" s="14"/>
      <c r="G8" s="14"/>
      <c r="H8" s="2"/>
      <c r="I8" s="2"/>
      <c r="J8" s="2"/>
      <c r="K8" s="14"/>
      <c r="L8" s="14"/>
      <c r="M8" s="10"/>
      <c r="N8" s="10"/>
      <c r="O8" s="10"/>
      <c r="P8" s="10"/>
      <c r="Q8" s="10"/>
      <c r="R8" s="10"/>
      <c r="S8" s="10"/>
      <c r="T8" s="10"/>
      <c r="U8" s="10"/>
      <c r="V8" s="10"/>
      <c r="W8" s="2"/>
      <c r="X8" s="2"/>
      <c r="Y8" s="2"/>
      <c r="Z8" s="2"/>
      <c r="AA8" s="2"/>
      <c r="AB8" s="2"/>
      <c r="AC8" s="2"/>
      <c r="AD8" s="2"/>
      <c r="AE8" s="2"/>
      <c r="AF8" s="2"/>
      <c r="AG8" s="2"/>
      <c r="AH8" s="2"/>
      <c r="AI8" s="2"/>
      <c r="AJ8" s="2"/>
      <c r="AK8" s="2"/>
      <c r="AL8" s="2"/>
      <c r="AM8" s="2"/>
      <c r="AN8" s="2"/>
      <c r="AO8" s="2"/>
      <c r="AP8" s="2"/>
      <c r="AQ8" s="2"/>
      <c r="AR8" s="2"/>
      <c r="AS8" s="2"/>
      <c r="AT8" s="2"/>
      <c r="AU8" s="2"/>
      <c r="AV8" s="2"/>
      <c r="AW8" s="15"/>
    </row>
    <row r="9" spans="1:49" ht="9" customHeight="1" x14ac:dyDescent="0.2">
      <c r="A9" s="2"/>
      <c r="B9" s="16"/>
      <c r="C9" s="22"/>
      <c r="D9" s="23"/>
      <c r="E9" s="24"/>
      <c r="F9" s="10"/>
      <c r="G9" s="10"/>
      <c r="H9" s="2"/>
      <c r="I9" s="2"/>
      <c r="J9" s="2"/>
      <c r="K9" s="10"/>
      <c r="L9" s="10"/>
      <c r="M9" s="10"/>
      <c r="N9" s="10"/>
      <c r="O9" s="10"/>
      <c r="P9" s="10"/>
      <c r="Q9" s="10"/>
      <c r="R9" s="10"/>
      <c r="S9" s="10"/>
      <c r="T9" s="10"/>
      <c r="U9" s="10"/>
      <c r="V9" s="10"/>
      <c r="W9" s="2"/>
      <c r="X9" s="2"/>
      <c r="Y9" s="2"/>
      <c r="Z9" s="2"/>
      <c r="AA9" s="2"/>
      <c r="AB9" s="2"/>
      <c r="AC9" s="2"/>
      <c r="AD9" s="2"/>
      <c r="AE9" s="2"/>
      <c r="AF9" s="2"/>
      <c r="AG9" s="2"/>
      <c r="AH9" s="2"/>
      <c r="AI9" s="2"/>
      <c r="AJ9" s="2"/>
      <c r="AK9" s="2"/>
      <c r="AL9" s="2"/>
      <c r="AM9" s="2"/>
      <c r="AN9" s="2"/>
      <c r="AO9" s="2"/>
      <c r="AP9" s="2"/>
      <c r="AQ9" s="2"/>
      <c r="AR9" s="2"/>
      <c r="AS9" s="2"/>
      <c r="AT9" s="2"/>
      <c r="AU9" s="2"/>
      <c r="AV9" s="2"/>
      <c r="AW9" s="15"/>
    </row>
    <row r="10" spans="1:49" ht="19.5" customHeight="1" x14ac:dyDescent="0.2">
      <c r="A10" s="2"/>
      <c r="B10" s="25"/>
      <c r="C10" s="26" t="s">
        <v>21</v>
      </c>
      <c r="D10" s="27"/>
      <c r="E10" s="27"/>
      <c r="F10" s="11"/>
      <c r="G10" s="11"/>
      <c r="H10" s="2"/>
      <c r="I10" s="2"/>
      <c r="J10" s="2"/>
      <c r="K10" s="28"/>
      <c r="L10" s="28"/>
      <c r="M10" s="10"/>
      <c r="N10" s="10"/>
      <c r="O10" s="10"/>
      <c r="P10" s="10"/>
      <c r="Q10" s="10"/>
      <c r="R10" s="10"/>
      <c r="S10" s="10"/>
      <c r="T10" s="10"/>
      <c r="U10" s="10"/>
      <c r="V10" s="10"/>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15"/>
    </row>
    <row r="11" spans="1:49" ht="19.5" customHeight="1" x14ac:dyDescent="0.2">
      <c r="A11" s="2"/>
      <c r="B11" s="29"/>
      <c r="C11" s="27"/>
      <c r="D11" s="27"/>
      <c r="E11" s="27"/>
      <c r="F11" s="11"/>
      <c r="G11" s="11"/>
      <c r="H11" s="2"/>
      <c r="I11" s="2"/>
      <c r="J11" s="2"/>
      <c r="K11" s="16"/>
      <c r="L11" s="16"/>
      <c r="M11" s="10"/>
      <c r="N11" s="10"/>
      <c r="O11" s="10"/>
      <c r="P11" s="10"/>
      <c r="Q11" s="10"/>
      <c r="R11" s="10"/>
      <c r="S11" s="10"/>
      <c r="T11" s="10"/>
      <c r="U11" s="10"/>
      <c r="V11" s="10"/>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15"/>
    </row>
    <row r="12" spans="1:49" ht="102.75" customHeight="1" x14ac:dyDescent="0.2">
      <c r="A12" s="2"/>
      <c r="B12" s="75"/>
      <c r="C12" s="99" t="s">
        <v>43</v>
      </c>
      <c r="D12" s="100"/>
      <c r="E12" s="100"/>
      <c r="F12" s="11"/>
      <c r="G12" s="11"/>
      <c r="H12" s="2"/>
      <c r="I12" s="2"/>
      <c r="J12" s="2"/>
      <c r="K12" s="16"/>
      <c r="L12" s="16"/>
      <c r="M12" s="10"/>
      <c r="N12" s="10"/>
      <c r="O12" s="10"/>
      <c r="P12" s="10"/>
      <c r="Q12" s="10"/>
      <c r="R12" s="10"/>
      <c r="S12" s="10"/>
      <c r="T12" s="10"/>
      <c r="U12" s="10"/>
      <c r="V12" s="10"/>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15"/>
    </row>
    <row r="13" spans="1:49" ht="19.5" customHeight="1" x14ac:dyDescent="0.2">
      <c r="A13" s="2"/>
      <c r="B13" s="2"/>
      <c r="C13" s="30"/>
      <c r="D13" s="30"/>
      <c r="E13" s="30"/>
      <c r="F13" s="11"/>
      <c r="G13" s="11"/>
      <c r="H13" s="2"/>
      <c r="I13" s="2"/>
      <c r="J13" s="2"/>
      <c r="K13" s="16"/>
      <c r="L13" s="2"/>
      <c r="M13" s="10"/>
      <c r="N13" s="10"/>
      <c r="O13" s="10"/>
      <c r="P13" s="10"/>
      <c r="Q13" s="10"/>
      <c r="R13" s="10"/>
      <c r="S13" s="10"/>
      <c r="T13" s="10"/>
      <c r="U13" s="10"/>
      <c r="V13" s="10"/>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15"/>
    </row>
    <row r="14" spans="1:49" ht="42" customHeight="1" x14ac:dyDescent="0.2">
      <c r="A14" s="2"/>
      <c r="B14" s="2"/>
      <c r="C14" s="101"/>
      <c r="D14" s="98"/>
      <c r="E14" s="98"/>
      <c r="F14" s="11"/>
      <c r="G14" s="11"/>
      <c r="H14" s="102" t="s">
        <v>22</v>
      </c>
      <c r="I14" s="103"/>
      <c r="J14" s="103"/>
      <c r="K14" s="104"/>
      <c r="L14" s="10"/>
      <c r="M14" s="10"/>
      <c r="N14" s="10"/>
      <c r="O14" s="10"/>
      <c r="P14" s="10"/>
      <c r="Q14" s="10"/>
      <c r="R14" s="10"/>
      <c r="S14" s="10"/>
      <c r="T14" s="10"/>
      <c r="U14" s="10"/>
      <c r="V14" s="10"/>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15"/>
    </row>
    <row r="15" spans="1:49" ht="19.5" customHeight="1" x14ac:dyDescent="0.2">
      <c r="A15" s="2"/>
      <c r="B15" s="2"/>
      <c r="C15" s="30"/>
      <c r="D15" s="30"/>
      <c r="E15" s="30"/>
      <c r="F15" s="11"/>
      <c r="G15" s="11"/>
      <c r="H15" s="105"/>
      <c r="I15" s="106"/>
      <c r="J15" s="106"/>
      <c r="K15" s="107"/>
      <c r="L15" s="10"/>
      <c r="M15" s="10"/>
      <c r="N15" s="10"/>
      <c r="O15" s="10"/>
      <c r="P15" s="10"/>
      <c r="Q15" s="10"/>
      <c r="R15" s="10"/>
      <c r="S15" s="10"/>
      <c r="T15" s="10"/>
      <c r="U15" s="10"/>
      <c r="V15" s="10"/>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15"/>
    </row>
    <row r="16" spans="1:49" ht="24.7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row>
    <row r="17" spans="1:49" ht="15.75" customHeight="1" x14ac:dyDescent="0.2">
      <c r="A17" s="2"/>
      <c r="B17" s="2"/>
      <c r="C17" s="10"/>
      <c r="D17" s="148" t="s">
        <v>23</v>
      </c>
      <c r="E17" s="149" t="s">
        <v>23</v>
      </c>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row>
    <row r="18" spans="1:49" ht="15.75" customHeight="1" x14ac:dyDescent="0.2">
      <c r="A18" s="2"/>
      <c r="B18" s="2"/>
      <c r="C18" s="10"/>
      <c r="D18" s="150" t="s">
        <v>24</v>
      </c>
      <c r="E18" s="151" t="s">
        <v>25</v>
      </c>
      <c r="F18" s="2"/>
      <c r="G18" s="2"/>
      <c r="H18" s="94" t="str">
        <f>IF(H15="","",H15)</f>
        <v/>
      </c>
      <c r="I18" s="95"/>
      <c r="J18" s="94" t="str">
        <f t="array" ref="J18">IF(H18="","",_xludf.IFS(H18="January","February",H18="February","March",H18="March","April",H18="April","May",H18="May","June",H18="June","July",H18="July","August",H18="August","September",H18="September","October",H18="October","November",H18="November","December",H18="December","January"))</f>
        <v/>
      </c>
      <c r="K18" s="95"/>
      <c r="L18" s="94" t="str">
        <f t="array" ref="L18">IF(J18="","",_xludf.IFS(J18="January","February",J18="February","March",J18="March","April",J18="April","May",J18="May","June",J18="June","July",J18="July","August",J18="August","September",J18="September","October",J18="October","November",J18="November","December",J18="December","January"))</f>
        <v/>
      </c>
      <c r="M18" s="95"/>
      <c r="N18" s="94" t="str">
        <f t="array" ref="N18">IF(L18="","",_xludf.IFS(L18="January","February",L18="February","March",L18="March","April",L18="April","May",L18="May","June",L18="June","July",L18="July","August",L18="August","September",L18="September","October",L18="October","November",L18="November","December",L18="December","January"))</f>
        <v/>
      </c>
      <c r="O18" s="95"/>
      <c r="P18" s="94" t="str">
        <f t="array" ref="P18">IF(N18="","",_xludf.IFS(N18="January","February",N18="February","March",N18="March","April",N18="April","May",N18="May","June",N18="June","July",N18="July","August",N18="August","September",N18="September","October",N18="October","November",N18="November","December",N18="December","January"))</f>
        <v/>
      </c>
      <c r="Q18" s="95"/>
      <c r="R18" s="94" t="str">
        <f t="array" ref="R18">IF(P18="","",_xludf.IFS(P18="January","February",P18="February","March",P18="March","April",P18="April","May",P18="May","June",P18="June","July",P18="July","August",P18="August","September",P18="September","October",P18="October","November",P18="November","December",P18="December","January"))</f>
        <v/>
      </c>
      <c r="S18" s="95"/>
      <c r="T18" s="94" t="str">
        <f t="array" ref="T18">IF(R18="","",_xludf.IFS(R18="January","February",R18="February","March",R18="March","April",R18="April","May",R18="May","June",R18="June","July",R18="July","August",R18="August","September",R18="September","October",R18="October","November",R18="November","December",R18="December","January"))</f>
        <v/>
      </c>
      <c r="U18" s="95"/>
      <c r="V18" s="94" t="str">
        <f t="array" ref="V18">IF(T18="","",_xludf.IFS(T18="January","February",T18="February","March",T18="March","April",T18="April","May",T18="May","June",T18="June","July",T18="July","August",T18="August","September",T18="September","October",T18="October","November",T18="November","December",T18="December","January"))</f>
        <v/>
      </c>
      <c r="W18" s="95"/>
      <c r="X18" s="94" t="str">
        <f t="array" ref="X18">IF(V18="","",_xludf.IFS(V18="January","February",V18="February","March",V18="March","April",V18="April","May",V18="May","June",V18="June","July",V18="July","August",V18="August","September",V18="September","October",V18="October","November",V18="November","December",V18="December","January"))</f>
        <v/>
      </c>
      <c r="Y18" s="95"/>
      <c r="Z18" s="94" t="str">
        <f t="array" ref="Z18">IF(X18="","",_xludf.IFS(X18="January","February",X18="February","March",X18="March","April",X18="April","May",X18="May","June",X18="June","July",X18="July","August",X18="August","September",X18="September","October",X18="October","November",X18="November","December",X18="December","January"))</f>
        <v/>
      </c>
      <c r="AA18" s="95"/>
      <c r="AB18" s="94" t="str">
        <f t="array" ref="AB18">IF(Z18="","",_xludf.IFS(Z18="January","February",Z18="February","March",Z18="March","April",Z18="April","May",Z18="May","June",Z18="June","July",Z18="July","August",Z18="August","September",Z18="September","October",Z18="October","November",Z18="November","December",Z18="December","January"))</f>
        <v/>
      </c>
      <c r="AC18" s="95"/>
      <c r="AD18" s="94" t="str">
        <f t="array" ref="AD18">IF(AB18="","",_xludf.IFS(AB18="January","February",AB18="February","March",AB18="March","April",AB18="April","May",AB18="May","June",AB18="June","July",AB18="July","August",AB18="August","September",AB18="September","October",AB18="October","November",AB18="November","December",AB18="December","January"))</f>
        <v/>
      </c>
      <c r="AE18" s="95"/>
      <c r="AF18" s="2"/>
      <c r="AG18" s="2"/>
      <c r="AH18" s="2"/>
      <c r="AI18" s="2"/>
      <c r="AJ18" s="2"/>
      <c r="AK18" s="2"/>
      <c r="AL18" s="2"/>
      <c r="AM18" s="2"/>
      <c r="AN18" s="2"/>
      <c r="AO18" s="2"/>
      <c r="AP18" s="2"/>
      <c r="AQ18" s="2"/>
      <c r="AR18" s="2"/>
      <c r="AS18" s="2"/>
      <c r="AT18" s="2"/>
      <c r="AU18" s="2"/>
      <c r="AV18" s="2"/>
      <c r="AW18" s="2"/>
    </row>
    <row r="19" spans="1:49" ht="15.75" customHeight="1" x14ac:dyDescent="0.2">
      <c r="A19" s="2"/>
      <c r="B19" s="96" t="s">
        <v>26</v>
      </c>
      <c r="C19" s="87"/>
      <c r="D19" s="31" t="str">
        <f t="shared" ref="D19:E19" si="0">IF(D21="","",SUM(D21,D34,D46,D59,D72))</f>
        <v/>
      </c>
      <c r="E19" s="31" t="str">
        <f t="shared" si="0"/>
        <v/>
      </c>
      <c r="F19" s="2"/>
      <c r="G19" s="2"/>
      <c r="H19" s="32">
        <f t="shared" ref="H19:AE19" si="1">SUM(H21,H34,H46,H59,H72)</f>
        <v>0</v>
      </c>
      <c r="I19" s="33">
        <f t="shared" si="1"/>
        <v>0</v>
      </c>
      <c r="J19" s="32">
        <f t="shared" si="1"/>
        <v>0</v>
      </c>
      <c r="K19" s="33">
        <f t="shared" si="1"/>
        <v>0</v>
      </c>
      <c r="L19" s="32">
        <f t="shared" si="1"/>
        <v>0</v>
      </c>
      <c r="M19" s="33">
        <f t="shared" si="1"/>
        <v>0</v>
      </c>
      <c r="N19" s="32">
        <f t="shared" si="1"/>
        <v>0</v>
      </c>
      <c r="O19" s="33">
        <f t="shared" si="1"/>
        <v>0</v>
      </c>
      <c r="P19" s="32">
        <f t="shared" si="1"/>
        <v>0</v>
      </c>
      <c r="Q19" s="33">
        <f t="shared" si="1"/>
        <v>0</v>
      </c>
      <c r="R19" s="32">
        <f t="shared" si="1"/>
        <v>0</v>
      </c>
      <c r="S19" s="33">
        <f t="shared" si="1"/>
        <v>0</v>
      </c>
      <c r="T19" s="32">
        <f t="shared" si="1"/>
        <v>0</v>
      </c>
      <c r="U19" s="33">
        <f t="shared" si="1"/>
        <v>0</v>
      </c>
      <c r="V19" s="32">
        <f t="shared" si="1"/>
        <v>0</v>
      </c>
      <c r="W19" s="33">
        <f t="shared" si="1"/>
        <v>0</v>
      </c>
      <c r="X19" s="32">
        <f t="shared" si="1"/>
        <v>0</v>
      </c>
      <c r="Y19" s="33">
        <f t="shared" si="1"/>
        <v>0</v>
      </c>
      <c r="Z19" s="32">
        <f t="shared" si="1"/>
        <v>0</v>
      </c>
      <c r="AA19" s="33">
        <f t="shared" si="1"/>
        <v>0</v>
      </c>
      <c r="AB19" s="32">
        <f t="shared" si="1"/>
        <v>0</v>
      </c>
      <c r="AC19" s="33">
        <f t="shared" si="1"/>
        <v>0</v>
      </c>
      <c r="AD19" s="32">
        <f t="shared" si="1"/>
        <v>0</v>
      </c>
      <c r="AE19" s="33">
        <f t="shared" si="1"/>
        <v>0</v>
      </c>
      <c r="AF19" s="2"/>
      <c r="AG19" s="2"/>
      <c r="AH19" s="2"/>
      <c r="AI19" s="2"/>
      <c r="AJ19" s="2"/>
      <c r="AK19" s="2"/>
      <c r="AL19" s="2"/>
      <c r="AM19" s="2"/>
      <c r="AN19" s="2"/>
      <c r="AO19" s="2"/>
      <c r="AP19" s="2"/>
      <c r="AQ19" s="2"/>
      <c r="AR19" s="2"/>
      <c r="AS19" s="2"/>
      <c r="AT19" s="2"/>
      <c r="AU19" s="2"/>
      <c r="AV19" s="2"/>
      <c r="AW19" s="2"/>
    </row>
    <row r="20" spans="1:49" ht="36" customHeight="1" x14ac:dyDescent="0.2">
      <c r="A20" s="2"/>
      <c r="B20" s="2"/>
      <c r="C20" s="10"/>
      <c r="D20" s="15"/>
      <c r="E20" s="15"/>
      <c r="F20" s="2"/>
      <c r="G20" s="2"/>
      <c r="H20" s="34" t="s">
        <v>27</v>
      </c>
      <c r="I20" s="35" t="s">
        <v>25</v>
      </c>
      <c r="J20" s="34" t="s">
        <v>27</v>
      </c>
      <c r="K20" s="35" t="s">
        <v>25</v>
      </c>
      <c r="L20" s="34" t="s">
        <v>27</v>
      </c>
      <c r="M20" s="35" t="s">
        <v>25</v>
      </c>
      <c r="N20" s="34" t="s">
        <v>27</v>
      </c>
      <c r="O20" s="35" t="s">
        <v>25</v>
      </c>
      <c r="P20" s="34" t="s">
        <v>27</v>
      </c>
      <c r="Q20" s="35" t="s">
        <v>25</v>
      </c>
      <c r="R20" s="34" t="s">
        <v>27</v>
      </c>
      <c r="S20" s="35" t="s">
        <v>25</v>
      </c>
      <c r="T20" s="34" t="s">
        <v>27</v>
      </c>
      <c r="U20" s="35" t="s">
        <v>25</v>
      </c>
      <c r="V20" s="34" t="s">
        <v>27</v>
      </c>
      <c r="W20" s="35" t="s">
        <v>25</v>
      </c>
      <c r="X20" s="34" t="s">
        <v>27</v>
      </c>
      <c r="Y20" s="35" t="s">
        <v>25</v>
      </c>
      <c r="Z20" s="34" t="s">
        <v>27</v>
      </c>
      <c r="AA20" s="35" t="s">
        <v>25</v>
      </c>
      <c r="AB20" s="34" t="s">
        <v>27</v>
      </c>
      <c r="AC20" s="35" t="s">
        <v>25</v>
      </c>
      <c r="AD20" s="34" t="s">
        <v>27</v>
      </c>
      <c r="AE20" s="35" t="s">
        <v>25</v>
      </c>
      <c r="AF20" s="2"/>
      <c r="AG20" s="2"/>
      <c r="AH20" s="2"/>
      <c r="AI20" s="2"/>
      <c r="AJ20" s="2"/>
      <c r="AK20" s="2"/>
      <c r="AL20" s="2"/>
      <c r="AM20" s="2"/>
      <c r="AN20" s="2"/>
      <c r="AO20" s="2"/>
      <c r="AP20" s="2"/>
      <c r="AQ20" s="2"/>
      <c r="AR20" s="2"/>
      <c r="AS20" s="2"/>
      <c r="AT20" s="2"/>
      <c r="AU20" s="2"/>
      <c r="AV20" s="2"/>
      <c r="AW20" s="2"/>
    </row>
    <row r="21" spans="1:49" ht="15.75" customHeight="1" x14ac:dyDescent="0.2">
      <c r="A21" s="2"/>
      <c r="B21" s="92" t="s">
        <v>28</v>
      </c>
      <c r="C21" s="93"/>
      <c r="D21" s="36" t="str">
        <f t="shared" ref="D21:E21" si="2">IF(D22="","",SUM(D22:D31))</f>
        <v/>
      </c>
      <c r="E21" s="37" t="str">
        <f t="shared" si="2"/>
        <v/>
      </c>
      <c r="F21" s="2"/>
      <c r="G21" s="2"/>
      <c r="H21" s="38" t="str">
        <f t="shared" ref="H21:AF21" si="3">IF(H22="","",SUM(H22:H31))</f>
        <v/>
      </c>
      <c r="I21" s="39" t="str">
        <f t="shared" si="3"/>
        <v/>
      </c>
      <c r="J21" s="38" t="str">
        <f t="shared" si="3"/>
        <v/>
      </c>
      <c r="K21" s="39" t="str">
        <f t="shared" si="3"/>
        <v/>
      </c>
      <c r="L21" s="38" t="str">
        <f t="shared" si="3"/>
        <v/>
      </c>
      <c r="M21" s="39" t="str">
        <f t="shared" si="3"/>
        <v/>
      </c>
      <c r="N21" s="38" t="str">
        <f t="shared" si="3"/>
        <v/>
      </c>
      <c r="O21" s="39" t="str">
        <f t="shared" si="3"/>
        <v/>
      </c>
      <c r="P21" s="38" t="str">
        <f t="shared" si="3"/>
        <v/>
      </c>
      <c r="Q21" s="39" t="str">
        <f t="shared" si="3"/>
        <v/>
      </c>
      <c r="R21" s="38" t="str">
        <f t="shared" si="3"/>
        <v/>
      </c>
      <c r="S21" s="39" t="str">
        <f t="shared" si="3"/>
        <v/>
      </c>
      <c r="T21" s="38" t="str">
        <f t="shared" si="3"/>
        <v/>
      </c>
      <c r="U21" s="39" t="str">
        <f t="shared" si="3"/>
        <v/>
      </c>
      <c r="V21" s="38" t="str">
        <f t="shared" si="3"/>
        <v/>
      </c>
      <c r="W21" s="39" t="str">
        <f t="shared" si="3"/>
        <v/>
      </c>
      <c r="X21" s="38" t="str">
        <f t="shared" si="3"/>
        <v/>
      </c>
      <c r="Y21" s="39" t="str">
        <f t="shared" si="3"/>
        <v/>
      </c>
      <c r="Z21" s="38" t="str">
        <f t="shared" si="3"/>
        <v/>
      </c>
      <c r="AA21" s="39" t="str">
        <f t="shared" si="3"/>
        <v/>
      </c>
      <c r="AB21" s="38" t="str">
        <f t="shared" si="3"/>
        <v/>
      </c>
      <c r="AC21" s="39" t="str">
        <f t="shared" si="3"/>
        <v/>
      </c>
      <c r="AD21" s="38" t="str">
        <f t="shared" si="3"/>
        <v/>
      </c>
      <c r="AE21" s="39" t="str">
        <f t="shared" si="3"/>
        <v/>
      </c>
      <c r="AF21" s="2" t="str">
        <f t="shared" si="3"/>
        <v/>
      </c>
      <c r="AG21" s="2"/>
      <c r="AH21" s="2"/>
      <c r="AI21" s="2"/>
      <c r="AJ21" s="2"/>
      <c r="AK21" s="2"/>
      <c r="AL21" s="2"/>
      <c r="AM21" s="2"/>
      <c r="AN21" s="2"/>
      <c r="AO21" s="2"/>
      <c r="AP21" s="2"/>
      <c r="AQ21" s="2"/>
      <c r="AR21" s="2"/>
      <c r="AS21" s="2"/>
      <c r="AT21" s="2"/>
      <c r="AU21" s="2"/>
      <c r="AV21" s="2"/>
      <c r="AW21" s="2"/>
    </row>
    <row r="22" spans="1:49" ht="15.75" customHeight="1" x14ac:dyDescent="0.2">
      <c r="A22" s="2"/>
      <c r="B22" s="88" t="s">
        <v>29</v>
      </c>
      <c r="C22" s="89"/>
      <c r="D22" s="40" t="str">
        <f t="shared" ref="D22:E22" si="4">IF(H22="","",SUM(H22,J22,L22,N22,P22,R22,T22,V22,X22,Z22,AB22,AD22))</f>
        <v/>
      </c>
      <c r="E22" s="41" t="str">
        <f t="shared" si="4"/>
        <v/>
      </c>
      <c r="F22" s="2"/>
      <c r="G22" s="2"/>
      <c r="H22" s="42"/>
      <c r="I22" s="43"/>
      <c r="J22" s="42"/>
      <c r="K22" s="43"/>
      <c r="L22" s="42"/>
      <c r="M22" s="43"/>
      <c r="N22" s="42"/>
      <c r="O22" s="43"/>
      <c r="P22" s="42"/>
      <c r="Q22" s="43"/>
      <c r="R22" s="42"/>
      <c r="S22" s="43"/>
      <c r="T22" s="42"/>
      <c r="U22" s="43"/>
      <c r="V22" s="42"/>
      <c r="W22" s="43"/>
      <c r="X22" s="42"/>
      <c r="Y22" s="43"/>
      <c r="Z22" s="42"/>
      <c r="AA22" s="43"/>
      <c r="AB22" s="42"/>
      <c r="AC22" s="43"/>
      <c r="AD22" s="42"/>
      <c r="AE22" s="43"/>
      <c r="AF22" s="2"/>
      <c r="AG22" s="2"/>
      <c r="AH22" s="2"/>
      <c r="AI22" s="2"/>
      <c r="AJ22" s="2"/>
      <c r="AK22" s="2"/>
      <c r="AL22" s="2"/>
      <c r="AM22" s="2"/>
      <c r="AN22" s="2"/>
      <c r="AO22" s="2"/>
      <c r="AP22" s="2"/>
      <c r="AQ22" s="2"/>
      <c r="AR22" s="2"/>
      <c r="AS22" s="2"/>
      <c r="AT22" s="2"/>
      <c r="AU22" s="2"/>
      <c r="AV22" s="2"/>
      <c r="AW22" s="2"/>
    </row>
    <row r="23" spans="1:49" ht="15.75" customHeight="1" x14ac:dyDescent="0.2">
      <c r="A23" s="2"/>
      <c r="B23" s="86" t="s">
        <v>29</v>
      </c>
      <c r="C23" s="87"/>
      <c r="D23" s="42" t="str">
        <f t="shared" ref="D23:E23" si="5">IF(H23="","",SUM(H23,J23,L23,N23,P23,R23,T23,V23,X23,Z23,AB23,AD23))</f>
        <v/>
      </c>
      <c r="E23" s="43" t="str">
        <f t="shared" si="5"/>
        <v/>
      </c>
      <c r="F23" s="2"/>
      <c r="G23" s="2"/>
      <c r="H23" s="42"/>
      <c r="I23" s="43"/>
      <c r="J23" s="42"/>
      <c r="K23" s="43"/>
      <c r="L23" s="42"/>
      <c r="M23" s="43"/>
      <c r="N23" s="42"/>
      <c r="O23" s="43"/>
      <c r="P23" s="42"/>
      <c r="Q23" s="43"/>
      <c r="R23" s="42"/>
      <c r="S23" s="43"/>
      <c r="T23" s="42"/>
      <c r="U23" s="43"/>
      <c r="V23" s="42"/>
      <c r="W23" s="43"/>
      <c r="X23" s="42"/>
      <c r="Y23" s="43"/>
      <c r="Z23" s="42"/>
      <c r="AA23" s="43"/>
      <c r="AB23" s="42"/>
      <c r="AC23" s="43"/>
      <c r="AD23" s="42"/>
      <c r="AE23" s="43"/>
      <c r="AF23" s="2"/>
      <c r="AG23" s="2"/>
      <c r="AH23" s="2"/>
      <c r="AI23" s="2"/>
      <c r="AJ23" s="2"/>
      <c r="AK23" s="2"/>
      <c r="AL23" s="2"/>
      <c r="AM23" s="2"/>
      <c r="AN23" s="2"/>
      <c r="AO23" s="2"/>
      <c r="AP23" s="2"/>
      <c r="AQ23" s="2"/>
      <c r="AR23" s="2"/>
      <c r="AS23" s="2"/>
      <c r="AT23" s="2"/>
      <c r="AU23" s="2"/>
      <c r="AV23" s="2"/>
      <c r="AW23" s="2"/>
    </row>
    <row r="24" spans="1:49" ht="15.75" customHeight="1" x14ac:dyDescent="0.2">
      <c r="A24" s="2"/>
      <c r="B24" s="86" t="s">
        <v>29</v>
      </c>
      <c r="C24" s="87"/>
      <c r="D24" s="42" t="str">
        <f t="shared" ref="D24:E24" si="6">IF(H24="","",SUM(H24,J24,L24,N24,P24,R24,T24,V24,X24,Z24,AB24,AD24))</f>
        <v/>
      </c>
      <c r="E24" s="43" t="str">
        <f t="shared" si="6"/>
        <v/>
      </c>
      <c r="F24" s="2"/>
      <c r="G24" s="2"/>
      <c r="H24" s="42"/>
      <c r="I24" s="43"/>
      <c r="J24" s="42"/>
      <c r="K24" s="43"/>
      <c r="L24" s="42"/>
      <c r="M24" s="43"/>
      <c r="N24" s="42"/>
      <c r="O24" s="43"/>
      <c r="P24" s="42"/>
      <c r="Q24" s="43"/>
      <c r="R24" s="42"/>
      <c r="S24" s="43"/>
      <c r="T24" s="42"/>
      <c r="U24" s="43"/>
      <c r="V24" s="42"/>
      <c r="W24" s="43"/>
      <c r="X24" s="42"/>
      <c r="Y24" s="43"/>
      <c r="Z24" s="42"/>
      <c r="AA24" s="43"/>
      <c r="AB24" s="42"/>
      <c r="AC24" s="43"/>
      <c r="AD24" s="42"/>
      <c r="AE24" s="43"/>
      <c r="AF24" s="2"/>
      <c r="AG24" s="2"/>
      <c r="AH24" s="2"/>
      <c r="AI24" s="2"/>
      <c r="AJ24" s="2"/>
      <c r="AK24" s="2"/>
      <c r="AL24" s="2"/>
      <c r="AM24" s="2"/>
      <c r="AN24" s="2"/>
      <c r="AO24" s="2"/>
      <c r="AP24" s="2"/>
      <c r="AQ24" s="2"/>
      <c r="AR24" s="2"/>
      <c r="AS24" s="2"/>
      <c r="AT24" s="2"/>
      <c r="AU24" s="2"/>
      <c r="AV24" s="2"/>
      <c r="AW24" s="2"/>
    </row>
    <row r="25" spans="1:49" ht="15.75" customHeight="1" x14ac:dyDescent="0.2">
      <c r="A25" s="2"/>
      <c r="B25" s="86" t="s">
        <v>29</v>
      </c>
      <c r="C25" s="87"/>
      <c r="D25" s="42" t="str">
        <f t="shared" ref="D25:E25" si="7">IF(H25="","",SUM(H25,J25,L25,N25,P25,R25,T25,V25,X25,Z25,AB25,AD25))</f>
        <v/>
      </c>
      <c r="E25" s="43" t="str">
        <f t="shared" si="7"/>
        <v/>
      </c>
      <c r="F25" s="2"/>
      <c r="G25" s="2"/>
      <c r="H25" s="42"/>
      <c r="I25" s="43"/>
      <c r="J25" s="42"/>
      <c r="K25" s="43"/>
      <c r="L25" s="42"/>
      <c r="M25" s="43"/>
      <c r="N25" s="42"/>
      <c r="O25" s="43"/>
      <c r="P25" s="42"/>
      <c r="Q25" s="43"/>
      <c r="R25" s="42"/>
      <c r="S25" s="43"/>
      <c r="T25" s="42"/>
      <c r="U25" s="43"/>
      <c r="V25" s="42"/>
      <c r="W25" s="43"/>
      <c r="X25" s="42"/>
      <c r="Y25" s="43"/>
      <c r="Z25" s="42"/>
      <c r="AA25" s="43"/>
      <c r="AB25" s="42"/>
      <c r="AC25" s="43"/>
      <c r="AD25" s="42"/>
      <c r="AE25" s="43"/>
      <c r="AF25" s="2"/>
      <c r="AG25" s="2"/>
      <c r="AH25" s="2"/>
      <c r="AI25" s="2"/>
      <c r="AJ25" s="2"/>
      <c r="AK25" s="2"/>
      <c r="AL25" s="2"/>
      <c r="AM25" s="2"/>
      <c r="AN25" s="2"/>
      <c r="AO25" s="2"/>
      <c r="AP25" s="2"/>
      <c r="AQ25" s="2"/>
      <c r="AR25" s="2"/>
      <c r="AS25" s="2"/>
      <c r="AT25" s="2"/>
      <c r="AU25" s="2"/>
      <c r="AV25" s="2"/>
      <c r="AW25" s="2"/>
    </row>
    <row r="26" spans="1:49" ht="15.75" customHeight="1" x14ac:dyDescent="0.2">
      <c r="A26" s="2"/>
      <c r="B26" s="86" t="s">
        <v>29</v>
      </c>
      <c r="C26" s="87"/>
      <c r="D26" s="42" t="str">
        <f t="shared" ref="D26:E26" si="8">IF(H26="","",SUM(H26,J26,L26,N26,P26,R26,T26,V26,X26,Z26,AB26,AD26))</f>
        <v/>
      </c>
      <c r="E26" s="43" t="str">
        <f t="shared" si="8"/>
        <v/>
      </c>
      <c r="F26" s="2"/>
      <c r="G26" s="2"/>
      <c r="H26" s="42"/>
      <c r="I26" s="43"/>
      <c r="J26" s="42"/>
      <c r="K26" s="43"/>
      <c r="L26" s="42"/>
      <c r="M26" s="43"/>
      <c r="N26" s="42"/>
      <c r="O26" s="43"/>
      <c r="P26" s="42"/>
      <c r="Q26" s="43"/>
      <c r="R26" s="42"/>
      <c r="S26" s="43"/>
      <c r="T26" s="42"/>
      <c r="U26" s="43"/>
      <c r="V26" s="42"/>
      <c r="W26" s="43"/>
      <c r="X26" s="42"/>
      <c r="Y26" s="43"/>
      <c r="Z26" s="42"/>
      <c r="AA26" s="43"/>
      <c r="AB26" s="42"/>
      <c r="AC26" s="43"/>
      <c r="AD26" s="42"/>
      <c r="AE26" s="43"/>
      <c r="AF26" s="2"/>
      <c r="AG26" s="2"/>
      <c r="AH26" s="2"/>
      <c r="AI26" s="2"/>
      <c r="AJ26" s="2"/>
      <c r="AK26" s="2"/>
      <c r="AL26" s="2"/>
      <c r="AM26" s="2"/>
      <c r="AN26" s="2"/>
      <c r="AO26" s="2"/>
      <c r="AP26" s="2"/>
      <c r="AQ26" s="2"/>
      <c r="AR26" s="2"/>
      <c r="AS26" s="2"/>
      <c r="AT26" s="2"/>
      <c r="AU26" s="2"/>
      <c r="AV26" s="2"/>
      <c r="AW26" s="2"/>
    </row>
    <row r="27" spans="1:49" ht="15.75" customHeight="1" x14ac:dyDescent="0.2">
      <c r="A27" s="2"/>
      <c r="B27" s="86" t="s">
        <v>29</v>
      </c>
      <c r="C27" s="87"/>
      <c r="D27" s="42" t="str">
        <f t="shared" ref="D27:E27" si="9">IF(H27="","",SUM(H27,J27,L27,N27,P27,R27,T27,V27,X27,Z27,AB27,AD27))</f>
        <v/>
      </c>
      <c r="E27" s="43" t="str">
        <f t="shared" si="9"/>
        <v/>
      </c>
      <c r="F27" s="2"/>
      <c r="G27" s="2"/>
      <c r="H27" s="42"/>
      <c r="I27" s="43"/>
      <c r="J27" s="42"/>
      <c r="K27" s="43"/>
      <c r="L27" s="42"/>
      <c r="M27" s="43"/>
      <c r="N27" s="42"/>
      <c r="O27" s="43"/>
      <c r="P27" s="42"/>
      <c r="Q27" s="43"/>
      <c r="R27" s="42"/>
      <c r="S27" s="43"/>
      <c r="T27" s="42"/>
      <c r="U27" s="43"/>
      <c r="V27" s="42"/>
      <c r="W27" s="43"/>
      <c r="X27" s="42"/>
      <c r="Y27" s="43"/>
      <c r="Z27" s="42"/>
      <c r="AA27" s="43"/>
      <c r="AB27" s="42"/>
      <c r="AC27" s="43"/>
      <c r="AD27" s="42"/>
      <c r="AE27" s="43"/>
      <c r="AF27" s="2"/>
      <c r="AG27" s="2"/>
      <c r="AH27" s="2"/>
      <c r="AI27" s="2"/>
      <c r="AJ27" s="2"/>
      <c r="AK27" s="2"/>
      <c r="AL27" s="2"/>
      <c r="AM27" s="2"/>
      <c r="AN27" s="2"/>
      <c r="AO27" s="2"/>
      <c r="AP27" s="2"/>
      <c r="AQ27" s="2"/>
      <c r="AR27" s="2"/>
      <c r="AS27" s="2"/>
      <c r="AT27" s="2"/>
      <c r="AU27" s="2"/>
      <c r="AV27" s="2"/>
      <c r="AW27" s="2"/>
    </row>
    <row r="28" spans="1:49" ht="15.75" customHeight="1" x14ac:dyDescent="0.2">
      <c r="A28" s="2"/>
      <c r="B28" s="86" t="s">
        <v>29</v>
      </c>
      <c r="C28" s="87"/>
      <c r="D28" s="42" t="str">
        <f t="shared" ref="D28:E28" si="10">IF(H28="","",SUM(H28,J28,L28,N28,P28,R28,T28,V28,X28,Z28,AB28,AD28))</f>
        <v/>
      </c>
      <c r="E28" s="43" t="str">
        <f t="shared" si="10"/>
        <v/>
      </c>
      <c r="F28" s="2"/>
      <c r="G28" s="2"/>
      <c r="H28" s="42"/>
      <c r="I28" s="43"/>
      <c r="J28" s="42"/>
      <c r="K28" s="43"/>
      <c r="L28" s="42"/>
      <c r="M28" s="43"/>
      <c r="N28" s="42"/>
      <c r="O28" s="43"/>
      <c r="P28" s="42"/>
      <c r="Q28" s="43"/>
      <c r="R28" s="42"/>
      <c r="S28" s="43"/>
      <c r="T28" s="42"/>
      <c r="U28" s="43"/>
      <c r="V28" s="42"/>
      <c r="W28" s="43"/>
      <c r="X28" s="42"/>
      <c r="Y28" s="43"/>
      <c r="Z28" s="42"/>
      <c r="AA28" s="43"/>
      <c r="AB28" s="42"/>
      <c r="AC28" s="43"/>
      <c r="AD28" s="42"/>
      <c r="AE28" s="43"/>
      <c r="AF28" s="2"/>
      <c r="AG28" s="2"/>
      <c r="AH28" s="2"/>
      <c r="AI28" s="2"/>
      <c r="AJ28" s="2"/>
      <c r="AK28" s="2"/>
      <c r="AL28" s="2"/>
      <c r="AM28" s="2"/>
      <c r="AN28" s="2"/>
      <c r="AO28" s="2"/>
      <c r="AP28" s="2"/>
      <c r="AQ28" s="2"/>
      <c r="AR28" s="2"/>
      <c r="AS28" s="2"/>
      <c r="AT28" s="2"/>
      <c r="AU28" s="2"/>
      <c r="AV28" s="2"/>
      <c r="AW28" s="2"/>
    </row>
    <row r="29" spans="1:49" ht="15.75" customHeight="1" x14ac:dyDescent="0.2">
      <c r="A29" s="2"/>
      <c r="B29" s="86" t="s">
        <v>29</v>
      </c>
      <c r="C29" s="87"/>
      <c r="D29" s="42" t="str">
        <f t="shared" ref="D29:E29" si="11">IF(H29="","",SUM(H29,J29,L29,N29,P29,R29,T29,V29,X29,Z29,AB29,AD29))</f>
        <v/>
      </c>
      <c r="E29" s="43" t="str">
        <f t="shared" si="11"/>
        <v/>
      </c>
      <c r="F29" s="2"/>
      <c r="G29" s="2"/>
      <c r="H29" s="42"/>
      <c r="I29" s="43"/>
      <c r="J29" s="42"/>
      <c r="K29" s="43"/>
      <c r="L29" s="42"/>
      <c r="M29" s="43"/>
      <c r="N29" s="42"/>
      <c r="O29" s="43"/>
      <c r="P29" s="42"/>
      <c r="Q29" s="43"/>
      <c r="R29" s="42"/>
      <c r="S29" s="43"/>
      <c r="T29" s="42"/>
      <c r="U29" s="43"/>
      <c r="V29" s="42"/>
      <c r="W29" s="43"/>
      <c r="X29" s="42"/>
      <c r="Y29" s="43"/>
      <c r="Z29" s="42"/>
      <c r="AA29" s="43"/>
      <c r="AB29" s="42"/>
      <c r="AC29" s="43"/>
      <c r="AD29" s="42"/>
      <c r="AE29" s="43"/>
      <c r="AF29" s="2"/>
      <c r="AG29" s="2"/>
      <c r="AH29" s="2"/>
      <c r="AI29" s="2"/>
      <c r="AJ29" s="2"/>
      <c r="AK29" s="2"/>
      <c r="AL29" s="2"/>
      <c r="AM29" s="2"/>
      <c r="AN29" s="2"/>
      <c r="AO29" s="2"/>
      <c r="AP29" s="2"/>
      <c r="AQ29" s="2"/>
      <c r="AR29" s="2"/>
      <c r="AS29" s="2"/>
      <c r="AT29" s="2"/>
      <c r="AU29" s="2"/>
      <c r="AV29" s="2"/>
      <c r="AW29" s="2"/>
    </row>
    <row r="30" spans="1:49" ht="15.75" customHeight="1" x14ac:dyDescent="0.2">
      <c r="A30" s="2"/>
      <c r="B30" s="86" t="s">
        <v>29</v>
      </c>
      <c r="C30" s="87"/>
      <c r="D30" s="42" t="str">
        <f t="shared" ref="D30:E30" si="12">IF(H30="","",SUM(H30,J30,L30,N30,P30,R30,T30,V30,X30,Z30,AB30,AD30))</f>
        <v/>
      </c>
      <c r="E30" s="43" t="str">
        <f t="shared" si="12"/>
        <v/>
      </c>
      <c r="F30" s="2"/>
      <c r="G30" s="2"/>
      <c r="H30" s="42"/>
      <c r="I30" s="43"/>
      <c r="J30" s="42"/>
      <c r="K30" s="43"/>
      <c r="L30" s="42"/>
      <c r="M30" s="43"/>
      <c r="N30" s="42"/>
      <c r="O30" s="43"/>
      <c r="P30" s="42"/>
      <c r="Q30" s="43"/>
      <c r="R30" s="42"/>
      <c r="S30" s="43"/>
      <c r="T30" s="42"/>
      <c r="U30" s="43"/>
      <c r="V30" s="42"/>
      <c r="W30" s="43"/>
      <c r="X30" s="42"/>
      <c r="Y30" s="43"/>
      <c r="Z30" s="42"/>
      <c r="AA30" s="43"/>
      <c r="AB30" s="42"/>
      <c r="AC30" s="43"/>
      <c r="AD30" s="42"/>
      <c r="AE30" s="43"/>
      <c r="AF30" s="2"/>
      <c r="AG30" s="2"/>
      <c r="AH30" s="2"/>
      <c r="AI30" s="2"/>
      <c r="AJ30" s="2"/>
      <c r="AK30" s="2"/>
      <c r="AL30" s="2"/>
      <c r="AM30" s="2"/>
      <c r="AN30" s="2"/>
      <c r="AO30" s="2"/>
      <c r="AP30" s="2"/>
      <c r="AQ30" s="2"/>
      <c r="AR30" s="2"/>
      <c r="AS30" s="2"/>
      <c r="AT30" s="2"/>
      <c r="AU30" s="2"/>
      <c r="AV30" s="2"/>
      <c r="AW30" s="2"/>
    </row>
    <row r="31" spans="1:49" ht="15.75" customHeight="1" x14ac:dyDescent="0.2">
      <c r="A31" s="2"/>
      <c r="B31" s="90" t="s">
        <v>29</v>
      </c>
      <c r="C31" s="91"/>
      <c r="D31" s="44" t="str">
        <f t="shared" ref="D31:E31" si="13">IF(H31="","",SUM(H31,J31,L31,N31,P31,R31,T31,V31,X31,Z31,AB31,AD31))</f>
        <v/>
      </c>
      <c r="E31" s="45" t="str">
        <f t="shared" si="13"/>
        <v/>
      </c>
      <c r="F31" s="2"/>
      <c r="G31" s="2"/>
      <c r="H31" s="44"/>
      <c r="I31" s="45"/>
      <c r="J31" s="44"/>
      <c r="K31" s="45"/>
      <c r="L31" s="44"/>
      <c r="M31" s="45"/>
      <c r="N31" s="44"/>
      <c r="O31" s="45"/>
      <c r="P31" s="44"/>
      <c r="Q31" s="45"/>
      <c r="R31" s="44"/>
      <c r="S31" s="45"/>
      <c r="T31" s="44"/>
      <c r="U31" s="45"/>
      <c r="V31" s="44"/>
      <c r="W31" s="45"/>
      <c r="X31" s="44"/>
      <c r="Y31" s="45"/>
      <c r="Z31" s="44"/>
      <c r="AA31" s="45"/>
      <c r="AB31" s="44"/>
      <c r="AC31" s="45"/>
      <c r="AD31" s="44"/>
      <c r="AE31" s="45"/>
      <c r="AF31" s="2"/>
      <c r="AG31" s="2"/>
      <c r="AH31" s="2"/>
      <c r="AI31" s="2"/>
      <c r="AJ31" s="2"/>
      <c r="AK31" s="2"/>
      <c r="AL31" s="2"/>
      <c r="AM31" s="2"/>
      <c r="AN31" s="2"/>
      <c r="AO31" s="2"/>
      <c r="AP31" s="2"/>
      <c r="AQ31" s="2"/>
      <c r="AR31" s="2"/>
      <c r="AS31" s="2"/>
      <c r="AT31" s="2"/>
      <c r="AU31" s="2"/>
      <c r="AV31" s="2"/>
      <c r="AW31" s="2"/>
    </row>
    <row r="32" spans="1:49" ht="15.75" customHeight="1" x14ac:dyDescent="0.2">
      <c r="A32" s="2"/>
      <c r="B32" s="2"/>
      <c r="C32" s="10"/>
      <c r="D32" s="15"/>
      <c r="E32" s="15"/>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row>
    <row r="33" spans="1:49" ht="15.75" customHeight="1" x14ac:dyDescent="0.2">
      <c r="A33" s="2"/>
      <c r="B33" s="2"/>
      <c r="C33" s="10"/>
      <c r="D33" s="15"/>
      <c r="E33" s="15"/>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row>
    <row r="34" spans="1:49" ht="15.75" customHeight="1" x14ac:dyDescent="0.2">
      <c r="A34" s="2"/>
      <c r="B34" s="92" t="s">
        <v>28</v>
      </c>
      <c r="C34" s="93"/>
      <c r="D34" s="36" t="str">
        <f>IF(D35="","",SUM(D35:D44))</f>
        <v/>
      </c>
      <c r="E34" s="37" t="str">
        <f>IF(D35="","",SUM(E35:E44))</f>
        <v/>
      </c>
      <c r="F34" s="2"/>
      <c r="G34" s="2"/>
      <c r="H34" s="46" t="str">
        <f t="shared" ref="H34:AE34" si="14">IF(H35="","",SUM(H35:H44))</f>
        <v/>
      </c>
      <c r="I34" s="47" t="str">
        <f t="shared" si="14"/>
        <v/>
      </c>
      <c r="J34" s="46" t="str">
        <f t="shared" si="14"/>
        <v/>
      </c>
      <c r="K34" s="47" t="str">
        <f t="shared" si="14"/>
        <v/>
      </c>
      <c r="L34" s="46" t="str">
        <f t="shared" si="14"/>
        <v/>
      </c>
      <c r="M34" s="47" t="str">
        <f t="shared" si="14"/>
        <v/>
      </c>
      <c r="N34" s="46" t="str">
        <f t="shared" si="14"/>
        <v/>
      </c>
      <c r="O34" s="47" t="str">
        <f t="shared" si="14"/>
        <v/>
      </c>
      <c r="P34" s="46" t="str">
        <f t="shared" si="14"/>
        <v/>
      </c>
      <c r="Q34" s="47" t="str">
        <f t="shared" si="14"/>
        <v/>
      </c>
      <c r="R34" s="46" t="str">
        <f t="shared" si="14"/>
        <v/>
      </c>
      <c r="S34" s="47" t="str">
        <f t="shared" si="14"/>
        <v/>
      </c>
      <c r="T34" s="46" t="str">
        <f t="shared" si="14"/>
        <v/>
      </c>
      <c r="U34" s="47" t="str">
        <f t="shared" si="14"/>
        <v/>
      </c>
      <c r="V34" s="46" t="str">
        <f t="shared" si="14"/>
        <v/>
      </c>
      <c r="W34" s="47" t="str">
        <f t="shared" si="14"/>
        <v/>
      </c>
      <c r="X34" s="46" t="str">
        <f t="shared" si="14"/>
        <v/>
      </c>
      <c r="Y34" s="47" t="str">
        <f t="shared" si="14"/>
        <v/>
      </c>
      <c r="Z34" s="46" t="str">
        <f t="shared" si="14"/>
        <v/>
      </c>
      <c r="AA34" s="47" t="str">
        <f t="shared" si="14"/>
        <v/>
      </c>
      <c r="AB34" s="46" t="str">
        <f t="shared" si="14"/>
        <v/>
      </c>
      <c r="AC34" s="47" t="str">
        <f t="shared" si="14"/>
        <v/>
      </c>
      <c r="AD34" s="46" t="str">
        <f t="shared" si="14"/>
        <v/>
      </c>
      <c r="AE34" s="47" t="str">
        <f t="shared" si="14"/>
        <v/>
      </c>
      <c r="AF34" s="2"/>
      <c r="AG34" s="2"/>
      <c r="AH34" s="2"/>
      <c r="AI34" s="2"/>
      <c r="AJ34" s="2"/>
      <c r="AK34" s="2"/>
      <c r="AL34" s="2"/>
      <c r="AM34" s="2"/>
      <c r="AN34" s="2"/>
      <c r="AO34" s="2"/>
      <c r="AP34" s="2"/>
      <c r="AQ34" s="2"/>
      <c r="AR34" s="2"/>
      <c r="AS34" s="2"/>
      <c r="AT34" s="2"/>
      <c r="AU34" s="2"/>
      <c r="AV34" s="2"/>
      <c r="AW34" s="2"/>
    </row>
    <row r="35" spans="1:49" ht="15.75" customHeight="1" x14ac:dyDescent="0.2">
      <c r="A35" s="2"/>
      <c r="B35" s="88" t="s">
        <v>29</v>
      </c>
      <c r="C35" s="89"/>
      <c r="D35" s="40" t="str">
        <f t="shared" ref="D35:E35" si="15">IF(H35="","",SUM(H35,J35,L35,N35,P35,R35,T35,V35,X35,Z35,AB35,AD35))</f>
        <v/>
      </c>
      <c r="E35" s="41" t="str">
        <f t="shared" si="15"/>
        <v/>
      </c>
      <c r="F35" s="2"/>
      <c r="G35" s="2"/>
      <c r="H35" s="42"/>
      <c r="I35" s="43"/>
      <c r="J35" s="42"/>
      <c r="K35" s="43"/>
      <c r="L35" s="42"/>
      <c r="M35" s="43"/>
      <c r="N35" s="42"/>
      <c r="O35" s="43"/>
      <c r="P35" s="42"/>
      <c r="Q35" s="43"/>
      <c r="R35" s="42"/>
      <c r="S35" s="43"/>
      <c r="T35" s="42"/>
      <c r="U35" s="43"/>
      <c r="V35" s="42"/>
      <c r="W35" s="43"/>
      <c r="X35" s="42"/>
      <c r="Y35" s="43"/>
      <c r="Z35" s="42"/>
      <c r="AA35" s="43"/>
      <c r="AB35" s="42"/>
      <c r="AC35" s="43"/>
      <c r="AD35" s="42"/>
      <c r="AE35" s="43"/>
      <c r="AF35" s="2"/>
      <c r="AG35" s="2"/>
      <c r="AH35" s="2"/>
      <c r="AI35" s="2"/>
      <c r="AJ35" s="2"/>
      <c r="AK35" s="2"/>
      <c r="AL35" s="2"/>
      <c r="AM35" s="2"/>
      <c r="AN35" s="2"/>
      <c r="AO35" s="2"/>
      <c r="AP35" s="2"/>
      <c r="AQ35" s="2"/>
      <c r="AR35" s="2"/>
      <c r="AS35" s="2"/>
      <c r="AT35" s="2"/>
      <c r="AU35" s="2"/>
      <c r="AV35" s="2"/>
      <c r="AW35" s="2"/>
    </row>
    <row r="36" spans="1:49" ht="15.75" customHeight="1" x14ac:dyDescent="0.2">
      <c r="A36" s="2"/>
      <c r="B36" s="86" t="s">
        <v>29</v>
      </c>
      <c r="C36" s="87"/>
      <c r="D36" s="42" t="str">
        <f t="shared" ref="D36:E36" si="16">IF(H36="","",SUM(H36,J36,L36,N36,P36,R36,T36,V36,X36,Z36,AB36,AD36))</f>
        <v/>
      </c>
      <c r="E36" s="43" t="str">
        <f t="shared" si="16"/>
        <v/>
      </c>
      <c r="F36" s="2"/>
      <c r="G36" s="2"/>
      <c r="H36" s="42"/>
      <c r="I36" s="43"/>
      <c r="J36" s="42"/>
      <c r="K36" s="43"/>
      <c r="L36" s="42"/>
      <c r="M36" s="43"/>
      <c r="N36" s="42"/>
      <c r="O36" s="43"/>
      <c r="P36" s="42"/>
      <c r="Q36" s="43"/>
      <c r="R36" s="42"/>
      <c r="S36" s="43"/>
      <c r="T36" s="42"/>
      <c r="U36" s="43"/>
      <c r="V36" s="42"/>
      <c r="W36" s="43"/>
      <c r="X36" s="42"/>
      <c r="Y36" s="43"/>
      <c r="Z36" s="42"/>
      <c r="AA36" s="43"/>
      <c r="AB36" s="42"/>
      <c r="AC36" s="43"/>
      <c r="AD36" s="42"/>
      <c r="AE36" s="43"/>
      <c r="AF36" s="2"/>
      <c r="AG36" s="2"/>
      <c r="AH36" s="2"/>
      <c r="AI36" s="2"/>
      <c r="AJ36" s="2"/>
      <c r="AK36" s="2"/>
      <c r="AL36" s="2"/>
      <c r="AM36" s="2"/>
      <c r="AN36" s="2"/>
      <c r="AO36" s="2"/>
      <c r="AP36" s="2"/>
      <c r="AQ36" s="2"/>
      <c r="AR36" s="2"/>
      <c r="AS36" s="2"/>
      <c r="AT36" s="2"/>
      <c r="AU36" s="2"/>
      <c r="AV36" s="2"/>
      <c r="AW36" s="2"/>
    </row>
    <row r="37" spans="1:49" ht="15.75" customHeight="1" x14ac:dyDescent="0.2">
      <c r="A37" s="2"/>
      <c r="B37" s="86" t="s">
        <v>29</v>
      </c>
      <c r="C37" s="87"/>
      <c r="D37" s="42" t="str">
        <f t="shared" ref="D37:E37" si="17">IF(H37="","",SUM(H37,J37,L37,N37,P37,R37,T37,V37,X37,Z37,AB37,AD37))</f>
        <v/>
      </c>
      <c r="E37" s="43" t="str">
        <f t="shared" si="17"/>
        <v/>
      </c>
      <c r="F37" s="2"/>
      <c r="G37" s="2"/>
      <c r="H37" s="42"/>
      <c r="I37" s="43"/>
      <c r="J37" s="42"/>
      <c r="K37" s="43"/>
      <c r="L37" s="42"/>
      <c r="M37" s="43"/>
      <c r="N37" s="42"/>
      <c r="O37" s="43"/>
      <c r="P37" s="42"/>
      <c r="Q37" s="43"/>
      <c r="R37" s="42"/>
      <c r="S37" s="43"/>
      <c r="T37" s="42"/>
      <c r="U37" s="43"/>
      <c r="V37" s="42"/>
      <c r="W37" s="43"/>
      <c r="X37" s="42"/>
      <c r="Y37" s="43"/>
      <c r="Z37" s="42"/>
      <c r="AA37" s="43"/>
      <c r="AB37" s="42"/>
      <c r="AC37" s="43"/>
      <c r="AD37" s="42"/>
      <c r="AE37" s="43"/>
      <c r="AF37" s="2"/>
      <c r="AG37" s="2"/>
      <c r="AH37" s="2"/>
      <c r="AI37" s="2"/>
      <c r="AJ37" s="2"/>
      <c r="AK37" s="2"/>
      <c r="AL37" s="2"/>
      <c r="AM37" s="2"/>
      <c r="AN37" s="2"/>
      <c r="AO37" s="2"/>
      <c r="AP37" s="2"/>
      <c r="AQ37" s="2"/>
      <c r="AR37" s="2"/>
      <c r="AS37" s="2"/>
      <c r="AT37" s="2"/>
      <c r="AU37" s="2"/>
      <c r="AV37" s="2"/>
      <c r="AW37" s="2"/>
    </row>
    <row r="38" spans="1:49" ht="15.75" customHeight="1" x14ac:dyDescent="0.2">
      <c r="A38" s="2"/>
      <c r="B38" s="86" t="s">
        <v>29</v>
      </c>
      <c r="C38" s="87"/>
      <c r="D38" s="42" t="str">
        <f t="shared" ref="D38:E38" si="18">IF(H38="","",SUM(H38,J38,L38,N38,P38,R38,T38,V38,X38,Z38,AB38,AD38))</f>
        <v/>
      </c>
      <c r="E38" s="43" t="str">
        <f t="shared" si="18"/>
        <v/>
      </c>
      <c r="F38" s="2"/>
      <c r="G38" s="2"/>
      <c r="H38" s="42"/>
      <c r="I38" s="43"/>
      <c r="J38" s="42"/>
      <c r="K38" s="43"/>
      <c r="L38" s="42"/>
      <c r="M38" s="43"/>
      <c r="N38" s="42"/>
      <c r="O38" s="43"/>
      <c r="P38" s="42"/>
      <c r="Q38" s="43"/>
      <c r="R38" s="42"/>
      <c r="S38" s="43"/>
      <c r="T38" s="42"/>
      <c r="U38" s="43"/>
      <c r="V38" s="42"/>
      <c r="W38" s="43"/>
      <c r="X38" s="42"/>
      <c r="Y38" s="43"/>
      <c r="Z38" s="42"/>
      <c r="AA38" s="43"/>
      <c r="AB38" s="42"/>
      <c r="AC38" s="43"/>
      <c r="AD38" s="42"/>
      <c r="AE38" s="43"/>
      <c r="AF38" s="2"/>
      <c r="AG38" s="2"/>
      <c r="AH38" s="2"/>
      <c r="AI38" s="2"/>
      <c r="AJ38" s="2"/>
      <c r="AK38" s="2"/>
      <c r="AL38" s="2"/>
      <c r="AM38" s="2"/>
      <c r="AN38" s="2"/>
      <c r="AO38" s="2"/>
      <c r="AP38" s="2"/>
      <c r="AQ38" s="2"/>
      <c r="AR38" s="2"/>
      <c r="AS38" s="2"/>
      <c r="AT38" s="2"/>
      <c r="AU38" s="2"/>
      <c r="AV38" s="2"/>
      <c r="AW38" s="2"/>
    </row>
    <row r="39" spans="1:49" ht="15.75" customHeight="1" x14ac:dyDescent="0.2">
      <c r="A39" s="2"/>
      <c r="B39" s="86" t="s">
        <v>29</v>
      </c>
      <c r="C39" s="87"/>
      <c r="D39" s="42" t="str">
        <f t="shared" ref="D39:E39" si="19">IF(H39="","",SUM(H39,J39,L39,N39,P39,R39,T39,V39,X39,Z39,AB39,AD39))</f>
        <v/>
      </c>
      <c r="E39" s="43" t="str">
        <f t="shared" si="19"/>
        <v/>
      </c>
      <c r="F39" s="2"/>
      <c r="G39" s="2"/>
      <c r="H39" s="42"/>
      <c r="I39" s="43"/>
      <c r="J39" s="42"/>
      <c r="K39" s="43"/>
      <c r="L39" s="42"/>
      <c r="M39" s="43"/>
      <c r="N39" s="42"/>
      <c r="O39" s="43"/>
      <c r="P39" s="42"/>
      <c r="Q39" s="43"/>
      <c r="R39" s="42"/>
      <c r="S39" s="43"/>
      <c r="T39" s="42"/>
      <c r="U39" s="43"/>
      <c r="V39" s="42"/>
      <c r="W39" s="43"/>
      <c r="X39" s="42"/>
      <c r="Y39" s="43"/>
      <c r="Z39" s="42"/>
      <c r="AA39" s="43"/>
      <c r="AB39" s="42"/>
      <c r="AC39" s="43"/>
      <c r="AD39" s="42"/>
      <c r="AE39" s="43"/>
      <c r="AF39" s="2"/>
      <c r="AG39" s="2"/>
      <c r="AH39" s="2"/>
      <c r="AI39" s="2"/>
      <c r="AJ39" s="2"/>
      <c r="AK39" s="2"/>
      <c r="AL39" s="2"/>
      <c r="AM39" s="2"/>
      <c r="AN39" s="2"/>
      <c r="AO39" s="2"/>
      <c r="AP39" s="2"/>
      <c r="AQ39" s="2"/>
      <c r="AR39" s="2"/>
      <c r="AS39" s="2"/>
      <c r="AT39" s="2"/>
      <c r="AU39" s="2"/>
      <c r="AV39" s="2"/>
      <c r="AW39" s="2"/>
    </row>
    <row r="40" spans="1:49" ht="15.75" customHeight="1" x14ac:dyDescent="0.2">
      <c r="A40" s="2"/>
      <c r="B40" s="86" t="s">
        <v>29</v>
      </c>
      <c r="C40" s="87"/>
      <c r="D40" s="42" t="str">
        <f t="shared" ref="D40:E40" si="20">IF(H40="","",SUM(H40,J40,L40,N40,P40,R40,T40,V40,X40,Z40,AB40,AD40))</f>
        <v/>
      </c>
      <c r="E40" s="43" t="str">
        <f t="shared" si="20"/>
        <v/>
      </c>
      <c r="F40" s="2"/>
      <c r="G40" s="2"/>
      <c r="H40" s="42"/>
      <c r="I40" s="43"/>
      <c r="J40" s="42"/>
      <c r="K40" s="43"/>
      <c r="L40" s="42"/>
      <c r="M40" s="43"/>
      <c r="N40" s="42"/>
      <c r="O40" s="43"/>
      <c r="P40" s="42"/>
      <c r="Q40" s="43"/>
      <c r="R40" s="42"/>
      <c r="S40" s="43"/>
      <c r="T40" s="42"/>
      <c r="U40" s="43"/>
      <c r="V40" s="42"/>
      <c r="W40" s="43"/>
      <c r="X40" s="42"/>
      <c r="Y40" s="43"/>
      <c r="Z40" s="42"/>
      <c r="AA40" s="43"/>
      <c r="AB40" s="42"/>
      <c r="AC40" s="43"/>
      <c r="AD40" s="42"/>
      <c r="AE40" s="43"/>
      <c r="AF40" s="2"/>
      <c r="AG40" s="2"/>
      <c r="AH40" s="2"/>
      <c r="AI40" s="2"/>
      <c r="AJ40" s="2"/>
      <c r="AK40" s="2"/>
      <c r="AL40" s="2"/>
      <c r="AM40" s="2"/>
      <c r="AN40" s="2"/>
      <c r="AO40" s="2"/>
      <c r="AP40" s="2"/>
      <c r="AQ40" s="2"/>
      <c r="AR40" s="2"/>
      <c r="AS40" s="2"/>
      <c r="AT40" s="2"/>
      <c r="AU40" s="2"/>
      <c r="AV40" s="2"/>
      <c r="AW40" s="2"/>
    </row>
    <row r="41" spans="1:49" ht="15.75" customHeight="1" x14ac:dyDescent="0.2">
      <c r="A41" s="2"/>
      <c r="B41" s="86" t="s">
        <v>29</v>
      </c>
      <c r="C41" s="87"/>
      <c r="D41" s="42" t="str">
        <f t="shared" ref="D41:E41" si="21">IF(H41="","",SUM(H41,J41,L41,N41,P41,R41,T41,V41,X41,Z41,AB41,AD41))</f>
        <v/>
      </c>
      <c r="E41" s="43" t="str">
        <f t="shared" si="21"/>
        <v/>
      </c>
      <c r="F41" s="2"/>
      <c r="G41" s="2"/>
      <c r="H41" s="42"/>
      <c r="I41" s="43"/>
      <c r="J41" s="42"/>
      <c r="K41" s="43"/>
      <c r="L41" s="42"/>
      <c r="M41" s="43"/>
      <c r="N41" s="42"/>
      <c r="O41" s="43"/>
      <c r="P41" s="42"/>
      <c r="Q41" s="43"/>
      <c r="R41" s="42"/>
      <c r="S41" s="43"/>
      <c r="T41" s="42"/>
      <c r="U41" s="43"/>
      <c r="V41" s="42"/>
      <c r="W41" s="43"/>
      <c r="X41" s="42"/>
      <c r="Y41" s="43"/>
      <c r="Z41" s="42"/>
      <c r="AA41" s="43"/>
      <c r="AB41" s="42"/>
      <c r="AC41" s="43"/>
      <c r="AD41" s="42"/>
      <c r="AE41" s="43"/>
      <c r="AF41" s="2"/>
      <c r="AG41" s="2"/>
      <c r="AH41" s="2"/>
      <c r="AI41" s="2"/>
      <c r="AJ41" s="2"/>
      <c r="AK41" s="2"/>
      <c r="AL41" s="2"/>
      <c r="AM41" s="2"/>
      <c r="AN41" s="2"/>
      <c r="AO41" s="2"/>
      <c r="AP41" s="2"/>
      <c r="AQ41" s="2"/>
      <c r="AR41" s="2"/>
      <c r="AS41" s="2"/>
      <c r="AT41" s="2"/>
      <c r="AU41" s="2"/>
      <c r="AV41" s="2"/>
      <c r="AW41" s="2"/>
    </row>
    <row r="42" spans="1:49" ht="15.75" customHeight="1" x14ac:dyDescent="0.2">
      <c r="A42" s="2"/>
      <c r="B42" s="86" t="s">
        <v>29</v>
      </c>
      <c r="C42" s="87"/>
      <c r="D42" s="42" t="str">
        <f t="shared" ref="D42:E42" si="22">IF(H42="","",SUM(H42,J42,L42,N42,P42,R42,T42,V42,X42,Z42,AB42,AD42))</f>
        <v/>
      </c>
      <c r="E42" s="43" t="str">
        <f t="shared" si="22"/>
        <v/>
      </c>
      <c r="F42" s="2"/>
      <c r="G42" s="2"/>
      <c r="H42" s="42"/>
      <c r="I42" s="43"/>
      <c r="J42" s="42"/>
      <c r="K42" s="43"/>
      <c r="L42" s="42"/>
      <c r="M42" s="43"/>
      <c r="N42" s="42"/>
      <c r="O42" s="43"/>
      <c r="P42" s="42"/>
      <c r="Q42" s="43"/>
      <c r="R42" s="42"/>
      <c r="S42" s="43"/>
      <c r="T42" s="42"/>
      <c r="U42" s="43"/>
      <c r="V42" s="42"/>
      <c r="W42" s="43"/>
      <c r="X42" s="42"/>
      <c r="Y42" s="43"/>
      <c r="Z42" s="42"/>
      <c r="AA42" s="43"/>
      <c r="AB42" s="42"/>
      <c r="AC42" s="43"/>
      <c r="AD42" s="42"/>
      <c r="AE42" s="43"/>
      <c r="AF42" s="2"/>
      <c r="AG42" s="2"/>
      <c r="AH42" s="2"/>
      <c r="AI42" s="2"/>
      <c r="AJ42" s="2"/>
      <c r="AK42" s="2"/>
      <c r="AL42" s="2"/>
      <c r="AM42" s="2"/>
      <c r="AN42" s="2"/>
      <c r="AO42" s="2"/>
      <c r="AP42" s="2"/>
      <c r="AQ42" s="2"/>
      <c r="AR42" s="2"/>
      <c r="AS42" s="2"/>
      <c r="AT42" s="2"/>
      <c r="AU42" s="2"/>
      <c r="AV42" s="2"/>
      <c r="AW42" s="2"/>
    </row>
    <row r="43" spans="1:49" ht="15.75" customHeight="1" x14ac:dyDescent="0.2">
      <c r="A43" s="2"/>
      <c r="B43" s="86" t="s">
        <v>29</v>
      </c>
      <c r="C43" s="87"/>
      <c r="D43" s="42" t="str">
        <f t="shared" ref="D43:E43" si="23">IF(H43="","",SUM(H43,J43,L43,N43,P43,R43,T43,V43,X43,Z43,AB43,AD43))</f>
        <v/>
      </c>
      <c r="E43" s="43" t="str">
        <f t="shared" si="23"/>
        <v/>
      </c>
      <c r="F43" s="2"/>
      <c r="G43" s="2"/>
      <c r="H43" s="42"/>
      <c r="I43" s="43"/>
      <c r="J43" s="42"/>
      <c r="K43" s="43"/>
      <c r="L43" s="42"/>
      <c r="M43" s="43"/>
      <c r="N43" s="42"/>
      <c r="O43" s="43"/>
      <c r="P43" s="42"/>
      <c r="Q43" s="43"/>
      <c r="R43" s="42"/>
      <c r="S43" s="43"/>
      <c r="T43" s="42"/>
      <c r="U43" s="43"/>
      <c r="V43" s="42"/>
      <c r="W43" s="43"/>
      <c r="X43" s="42"/>
      <c r="Y43" s="43"/>
      <c r="Z43" s="42"/>
      <c r="AA43" s="43"/>
      <c r="AB43" s="42"/>
      <c r="AC43" s="43"/>
      <c r="AD43" s="42"/>
      <c r="AE43" s="43"/>
      <c r="AF43" s="2"/>
      <c r="AG43" s="2"/>
      <c r="AH43" s="2"/>
      <c r="AI43" s="2"/>
      <c r="AJ43" s="2"/>
      <c r="AK43" s="2"/>
      <c r="AL43" s="2"/>
      <c r="AM43" s="2"/>
      <c r="AN43" s="2"/>
      <c r="AO43" s="2"/>
      <c r="AP43" s="2"/>
      <c r="AQ43" s="2"/>
      <c r="AR43" s="2"/>
      <c r="AS43" s="2"/>
      <c r="AT43" s="2"/>
      <c r="AU43" s="2"/>
      <c r="AV43" s="2"/>
      <c r="AW43" s="2"/>
    </row>
    <row r="44" spans="1:49" ht="15.75" customHeight="1" x14ac:dyDescent="0.2">
      <c r="A44" s="2"/>
      <c r="B44" s="90" t="s">
        <v>29</v>
      </c>
      <c r="C44" s="91"/>
      <c r="D44" s="44" t="str">
        <f t="shared" ref="D44:E44" si="24">IF(H44="","",SUM(H44,J44,L44,N44,P44,R44,T44,V44,X44,Z44,AB44,AD44))</f>
        <v/>
      </c>
      <c r="E44" s="45" t="str">
        <f t="shared" si="24"/>
        <v/>
      </c>
      <c r="F44" s="2"/>
      <c r="G44" s="2"/>
      <c r="H44" s="44"/>
      <c r="I44" s="45"/>
      <c r="J44" s="44"/>
      <c r="K44" s="45"/>
      <c r="L44" s="44"/>
      <c r="M44" s="45"/>
      <c r="N44" s="44"/>
      <c r="O44" s="45"/>
      <c r="P44" s="44"/>
      <c r="Q44" s="45"/>
      <c r="R44" s="44"/>
      <c r="S44" s="45"/>
      <c r="T44" s="44"/>
      <c r="U44" s="45"/>
      <c r="V44" s="44"/>
      <c r="W44" s="45"/>
      <c r="X44" s="44"/>
      <c r="Y44" s="45"/>
      <c r="Z44" s="44"/>
      <c r="AA44" s="45"/>
      <c r="AB44" s="44"/>
      <c r="AC44" s="45"/>
      <c r="AD44" s="44"/>
      <c r="AE44" s="45"/>
      <c r="AF44" s="2"/>
      <c r="AG44" s="2"/>
      <c r="AH44" s="2"/>
      <c r="AI44" s="2"/>
      <c r="AJ44" s="2"/>
      <c r="AK44" s="2"/>
      <c r="AL44" s="2"/>
      <c r="AM44" s="2"/>
      <c r="AN44" s="2"/>
      <c r="AO44" s="2"/>
      <c r="AP44" s="2"/>
      <c r="AQ44" s="2"/>
      <c r="AR44" s="2"/>
      <c r="AS44" s="2"/>
      <c r="AT44" s="2"/>
      <c r="AU44" s="2"/>
      <c r="AV44" s="2"/>
      <c r="AW44" s="2"/>
    </row>
    <row r="45" spans="1:49" ht="31.5" customHeight="1" x14ac:dyDescent="0.2">
      <c r="A45" s="2"/>
      <c r="B45" s="2"/>
      <c r="C45" s="10"/>
      <c r="D45" s="15"/>
      <c r="E45" s="15"/>
      <c r="F45" s="2"/>
      <c r="G45" s="2"/>
      <c r="H45" s="48"/>
      <c r="I45" s="48"/>
      <c r="J45" s="48"/>
      <c r="K45" s="48"/>
      <c r="L45" s="48"/>
      <c r="M45" s="48"/>
      <c r="N45" s="48"/>
      <c r="O45" s="48"/>
      <c r="P45" s="48"/>
      <c r="Q45" s="48"/>
      <c r="R45" s="48"/>
      <c r="S45" s="48"/>
      <c r="T45" s="48"/>
      <c r="U45" s="48"/>
      <c r="V45" s="48"/>
      <c r="W45" s="48"/>
      <c r="X45" s="48"/>
      <c r="Y45" s="48"/>
      <c r="Z45" s="48"/>
      <c r="AA45" s="48"/>
      <c r="AB45" s="48"/>
      <c r="AC45" s="48"/>
      <c r="AD45" s="48"/>
      <c r="AE45" s="48"/>
      <c r="AF45" s="2"/>
      <c r="AG45" s="2"/>
      <c r="AH45" s="2"/>
      <c r="AI45" s="2"/>
      <c r="AJ45" s="2"/>
      <c r="AK45" s="2"/>
      <c r="AL45" s="2"/>
      <c r="AM45" s="2"/>
      <c r="AN45" s="2"/>
      <c r="AO45" s="2"/>
      <c r="AP45" s="2"/>
      <c r="AQ45" s="2"/>
      <c r="AR45" s="2"/>
      <c r="AS45" s="2"/>
      <c r="AT45" s="2"/>
      <c r="AU45" s="2"/>
      <c r="AV45" s="2"/>
      <c r="AW45" s="2"/>
    </row>
    <row r="46" spans="1:49" ht="15.75" customHeight="1" x14ac:dyDescent="0.2">
      <c r="A46" s="2"/>
      <c r="B46" s="92" t="s">
        <v>28</v>
      </c>
      <c r="C46" s="93"/>
      <c r="D46" s="36" t="str">
        <f>IF(D47="","",SUM(D47:D56))</f>
        <v/>
      </c>
      <c r="E46" s="37" t="str">
        <f>IF(D47="","",SUM(E47:E56))</f>
        <v/>
      </c>
      <c r="F46" s="2"/>
      <c r="G46" s="2"/>
      <c r="H46" s="46" t="str">
        <f t="shared" ref="H46:AE46" si="25">IF(H47="","",SUM(H47:H56))</f>
        <v/>
      </c>
      <c r="I46" s="47" t="str">
        <f t="shared" si="25"/>
        <v/>
      </c>
      <c r="J46" s="46" t="str">
        <f t="shared" si="25"/>
        <v/>
      </c>
      <c r="K46" s="47" t="str">
        <f t="shared" si="25"/>
        <v/>
      </c>
      <c r="L46" s="46" t="str">
        <f t="shared" si="25"/>
        <v/>
      </c>
      <c r="M46" s="47" t="str">
        <f t="shared" si="25"/>
        <v/>
      </c>
      <c r="N46" s="46" t="str">
        <f t="shared" si="25"/>
        <v/>
      </c>
      <c r="O46" s="47" t="str">
        <f t="shared" si="25"/>
        <v/>
      </c>
      <c r="P46" s="46" t="str">
        <f t="shared" si="25"/>
        <v/>
      </c>
      <c r="Q46" s="47" t="str">
        <f t="shared" si="25"/>
        <v/>
      </c>
      <c r="R46" s="46" t="str">
        <f t="shared" si="25"/>
        <v/>
      </c>
      <c r="S46" s="47" t="str">
        <f t="shared" si="25"/>
        <v/>
      </c>
      <c r="T46" s="46" t="str">
        <f t="shared" si="25"/>
        <v/>
      </c>
      <c r="U46" s="47" t="str">
        <f t="shared" si="25"/>
        <v/>
      </c>
      <c r="V46" s="46" t="str">
        <f t="shared" si="25"/>
        <v/>
      </c>
      <c r="W46" s="47" t="str">
        <f t="shared" si="25"/>
        <v/>
      </c>
      <c r="X46" s="46" t="str">
        <f t="shared" si="25"/>
        <v/>
      </c>
      <c r="Y46" s="47" t="str">
        <f t="shared" si="25"/>
        <v/>
      </c>
      <c r="Z46" s="46" t="str">
        <f t="shared" si="25"/>
        <v/>
      </c>
      <c r="AA46" s="47" t="str">
        <f t="shared" si="25"/>
        <v/>
      </c>
      <c r="AB46" s="46" t="str">
        <f t="shared" si="25"/>
        <v/>
      </c>
      <c r="AC46" s="47" t="str">
        <f t="shared" si="25"/>
        <v/>
      </c>
      <c r="AD46" s="46" t="str">
        <f t="shared" si="25"/>
        <v/>
      </c>
      <c r="AE46" s="47" t="str">
        <f t="shared" si="25"/>
        <v/>
      </c>
      <c r="AF46" s="2"/>
      <c r="AG46" s="2"/>
      <c r="AH46" s="2"/>
      <c r="AI46" s="2"/>
      <c r="AJ46" s="2"/>
      <c r="AK46" s="2"/>
      <c r="AL46" s="2"/>
      <c r="AM46" s="2"/>
      <c r="AN46" s="2"/>
      <c r="AO46" s="2"/>
      <c r="AP46" s="2"/>
      <c r="AQ46" s="2"/>
      <c r="AR46" s="2"/>
      <c r="AS46" s="2"/>
      <c r="AT46" s="2"/>
      <c r="AU46" s="2"/>
      <c r="AV46" s="2"/>
      <c r="AW46" s="2"/>
    </row>
    <row r="47" spans="1:49" ht="15.75" customHeight="1" x14ac:dyDescent="0.2">
      <c r="A47" s="2"/>
      <c r="B47" s="88" t="s">
        <v>29</v>
      </c>
      <c r="C47" s="89"/>
      <c r="D47" s="40" t="str">
        <f t="shared" ref="D47:E47" si="26">IF(H47="","",SUM(H47,J47,L47,N47,P47,R47,T47,V47,X47,Z47,AB47,AD47))</f>
        <v/>
      </c>
      <c r="E47" s="41" t="str">
        <f t="shared" si="26"/>
        <v/>
      </c>
      <c r="F47" s="2"/>
      <c r="G47" s="2"/>
      <c r="H47" s="42"/>
      <c r="I47" s="43"/>
      <c r="J47" s="42"/>
      <c r="K47" s="43"/>
      <c r="L47" s="42"/>
      <c r="M47" s="43"/>
      <c r="N47" s="42"/>
      <c r="O47" s="43"/>
      <c r="P47" s="42"/>
      <c r="Q47" s="43"/>
      <c r="R47" s="42"/>
      <c r="S47" s="43"/>
      <c r="T47" s="42"/>
      <c r="U47" s="43"/>
      <c r="V47" s="42"/>
      <c r="W47" s="43"/>
      <c r="X47" s="42"/>
      <c r="Y47" s="43"/>
      <c r="Z47" s="42"/>
      <c r="AA47" s="43"/>
      <c r="AB47" s="42"/>
      <c r="AC47" s="43"/>
      <c r="AD47" s="42"/>
      <c r="AE47" s="43"/>
      <c r="AF47" s="2"/>
      <c r="AG47" s="2"/>
      <c r="AH47" s="2"/>
      <c r="AI47" s="2"/>
      <c r="AJ47" s="2"/>
      <c r="AK47" s="2"/>
      <c r="AL47" s="2"/>
      <c r="AM47" s="2"/>
      <c r="AN47" s="2"/>
      <c r="AO47" s="2"/>
      <c r="AP47" s="2"/>
      <c r="AQ47" s="2"/>
      <c r="AR47" s="2"/>
      <c r="AS47" s="2"/>
      <c r="AT47" s="2"/>
      <c r="AU47" s="2"/>
      <c r="AV47" s="2"/>
      <c r="AW47" s="2"/>
    </row>
    <row r="48" spans="1:49" ht="15.75" customHeight="1" x14ac:dyDescent="0.2">
      <c r="A48" s="2"/>
      <c r="B48" s="86" t="s">
        <v>29</v>
      </c>
      <c r="C48" s="87"/>
      <c r="D48" s="42" t="str">
        <f t="shared" ref="D48:E48" si="27">IF(H48="","",SUM(H48,J48,L48,N48,P48,R48,T48,V48,X48,Z48,AB48,AD48))</f>
        <v/>
      </c>
      <c r="E48" s="43" t="str">
        <f t="shared" si="27"/>
        <v/>
      </c>
      <c r="F48" s="2"/>
      <c r="G48" s="2"/>
      <c r="H48" s="42"/>
      <c r="I48" s="43"/>
      <c r="J48" s="42"/>
      <c r="K48" s="43"/>
      <c r="L48" s="42"/>
      <c r="M48" s="43"/>
      <c r="N48" s="42"/>
      <c r="O48" s="43"/>
      <c r="P48" s="42"/>
      <c r="Q48" s="43"/>
      <c r="R48" s="42"/>
      <c r="S48" s="43"/>
      <c r="T48" s="42"/>
      <c r="U48" s="43"/>
      <c r="V48" s="42"/>
      <c r="W48" s="43"/>
      <c r="X48" s="42"/>
      <c r="Y48" s="43"/>
      <c r="Z48" s="42"/>
      <c r="AA48" s="43"/>
      <c r="AB48" s="42"/>
      <c r="AC48" s="43"/>
      <c r="AD48" s="42"/>
      <c r="AE48" s="43"/>
      <c r="AF48" s="2"/>
      <c r="AG48" s="2"/>
      <c r="AH48" s="2"/>
      <c r="AI48" s="2"/>
      <c r="AJ48" s="2"/>
      <c r="AK48" s="2"/>
      <c r="AL48" s="2"/>
      <c r="AM48" s="2"/>
      <c r="AN48" s="2"/>
      <c r="AO48" s="2"/>
      <c r="AP48" s="2"/>
      <c r="AQ48" s="2"/>
      <c r="AR48" s="2"/>
      <c r="AS48" s="2"/>
      <c r="AT48" s="2"/>
      <c r="AU48" s="2"/>
      <c r="AV48" s="2"/>
      <c r="AW48" s="2"/>
    </row>
    <row r="49" spans="1:49" ht="15.75" customHeight="1" x14ac:dyDescent="0.2">
      <c r="A49" s="2"/>
      <c r="B49" s="86" t="s">
        <v>29</v>
      </c>
      <c r="C49" s="87"/>
      <c r="D49" s="42" t="str">
        <f t="shared" ref="D49:E49" si="28">IF(H49="","",SUM(H49,J49,L49,N49,P49,R49,T49,V49,X49,Z49,AB49,AD49))</f>
        <v/>
      </c>
      <c r="E49" s="43" t="str">
        <f t="shared" si="28"/>
        <v/>
      </c>
      <c r="F49" s="2"/>
      <c r="G49" s="2"/>
      <c r="H49" s="42"/>
      <c r="I49" s="43"/>
      <c r="J49" s="42"/>
      <c r="K49" s="43"/>
      <c r="L49" s="42"/>
      <c r="M49" s="43"/>
      <c r="N49" s="42"/>
      <c r="O49" s="43"/>
      <c r="P49" s="42"/>
      <c r="Q49" s="43"/>
      <c r="R49" s="42"/>
      <c r="S49" s="43"/>
      <c r="T49" s="42"/>
      <c r="U49" s="43"/>
      <c r="V49" s="42"/>
      <c r="W49" s="43"/>
      <c r="X49" s="42"/>
      <c r="Y49" s="43"/>
      <c r="Z49" s="42"/>
      <c r="AA49" s="43"/>
      <c r="AB49" s="42"/>
      <c r="AC49" s="43"/>
      <c r="AD49" s="42"/>
      <c r="AE49" s="43"/>
      <c r="AF49" s="2"/>
      <c r="AG49" s="2"/>
      <c r="AH49" s="2"/>
      <c r="AI49" s="2"/>
      <c r="AJ49" s="2"/>
      <c r="AK49" s="2"/>
      <c r="AL49" s="2"/>
      <c r="AM49" s="2"/>
      <c r="AN49" s="2"/>
      <c r="AO49" s="2"/>
      <c r="AP49" s="2"/>
      <c r="AQ49" s="2"/>
      <c r="AR49" s="2"/>
      <c r="AS49" s="2"/>
      <c r="AT49" s="2"/>
      <c r="AU49" s="2"/>
      <c r="AV49" s="2"/>
      <c r="AW49" s="2"/>
    </row>
    <row r="50" spans="1:49" ht="15.75" customHeight="1" x14ac:dyDescent="0.2">
      <c r="A50" s="2"/>
      <c r="B50" s="86" t="s">
        <v>29</v>
      </c>
      <c r="C50" s="87"/>
      <c r="D50" s="42" t="str">
        <f t="shared" ref="D50:E50" si="29">IF(H50="","",SUM(H50,J50,L50,N50,P50,R50,T50,V50,X50,Z50,AB50,AD50))</f>
        <v/>
      </c>
      <c r="E50" s="43" t="str">
        <f t="shared" si="29"/>
        <v/>
      </c>
      <c r="F50" s="2"/>
      <c r="G50" s="2"/>
      <c r="H50" s="42"/>
      <c r="I50" s="43"/>
      <c r="J50" s="42"/>
      <c r="K50" s="43"/>
      <c r="L50" s="42"/>
      <c r="M50" s="43"/>
      <c r="N50" s="42"/>
      <c r="O50" s="43"/>
      <c r="P50" s="42"/>
      <c r="Q50" s="43"/>
      <c r="R50" s="42"/>
      <c r="S50" s="43"/>
      <c r="T50" s="42"/>
      <c r="U50" s="43"/>
      <c r="V50" s="42"/>
      <c r="W50" s="43"/>
      <c r="X50" s="42"/>
      <c r="Y50" s="43"/>
      <c r="Z50" s="42"/>
      <c r="AA50" s="43"/>
      <c r="AB50" s="42"/>
      <c r="AC50" s="43"/>
      <c r="AD50" s="42"/>
      <c r="AE50" s="43"/>
      <c r="AF50" s="2"/>
      <c r="AG50" s="2"/>
      <c r="AH50" s="2"/>
      <c r="AI50" s="2"/>
      <c r="AJ50" s="2"/>
      <c r="AK50" s="2"/>
      <c r="AL50" s="2"/>
      <c r="AM50" s="2"/>
      <c r="AN50" s="2"/>
      <c r="AO50" s="2"/>
      <c r="AP50" s="2"/>
      <c r="AQ50" s="2"/>
      <c r="AR50" s="2"/>
      <c r="AS50" s="2"/>
      <c r="AT50" s="2"/>
      <c r="AU50" s="2"/>
      <c r="AV50" s="2"/>
      <c r="AW50" s="2"/>
    </row>
    <row r="51" spans="1:49" ht="15.75" customHeight="1" x14ac:dyDescent="0.2">
      <c r="A51" s="2"/>
      <c r="B51" s="86" t="s">
        <v>29</v>
      </c>
      <c r="C51" s="87"/>
      <c r="D51" s="42" t="str">
        <f t="shared" ref="D51:E51" si="30">IF(H51="","",SUM(H51,J51,L51,N51,P51,R51,T51,V51,X51,Z51,AB51,AD51))</f>
        <v/>
      </c>
      <c r="E51" s="43" t="str">
        <f t="shared" si="30"/>
        <v/>
      </c>
      <c r="F51" s="2"/>
      <c r="G51" s="2"/>
      <c r="H51" s="42"/>
      <c r="I51" s="43"/>
      <c r="J51" s="42"/>
      <c r="K51" s="43"/>
      <c r="L51" s="42"/>
      <c r="M51" s="43"/>
      <c r="N51" s="42"/>
      <c r="O51" s="43"/>
      <c r="P51" s="42"/>
      <c r="Q51" s="43"/>
      <c r="R51" s="42"/>
      <c r="S51" s="43"/>
      <c r="T51" s="42"/>
      <c r="U51" s="43"/>
      <c r="V51" s="42"/>
      <c r="W51" s="43"/>
      <c r="X51" s="42"/>
      <c r="Y51" s="43"/>
      <c r="Z51" s="42"/>
      <c r="AA51" s="43"/>
      <c r="AB51" s="42"/>
      <c r="AC51" s="43"/>
      <c r="AD51" s="42"/>
      <c r="AE51" s="43"/>
      <c r="AF51" s="2"/>
      <c r="AG51" s="2"/>
      <c r="AH51" s="2"/>
      <c r="AI51" s="2"/>
      <c r="AJ51" s="2"/>
      <c r="AK51" s="2"/>
      <c r="AL51" s="2"/>
      <c r="AM51" s="2"/>
      <c r="AN51" s="2"/>
      <c r="AO51" s="2"/>
      <c r="AP51" s="2"/>
      <c r="AQ51" s="2"/>
      <c r="AR51" s="2"/>
      <c r="AS51" s="2"/>
      <c r="AT51" s="2"/>
      <c r="AU51" s="2"/>
      <c r="AV51" s="2"/>
      <c r="AW51" s="2"/>
    </row>
    <row r="52" spans="1:49" ht="15.75" customHeight="1" x14ac:dyDescent="0.2">
      <c r="A52" s="2"/>
      <c r="B52" s="86" t="s">
        <v>29</v>
      </c>
      <c r="C52" s="87"/>
      <c r="D52" s="42" t="str">
        <f t="shared" ref="D52:E52" si="31">IF(H52="","",SUM(H52,J52,L52,N52,P52,R52,T52,V52,X52,Z52,AB52,AD52))</f>
        <v/>
      </c>
      <c r="E52" s="43" t="str">
        <f t="shared" si="31"/>
        <v/>
      </c>
      <c r="F52" s="2"/>
      <c r="G52" s="2"/>
      <c r="H52" s="42"/>
      <c r="I52" s="43"/>
      <c r="J52" s="42"/>
      <c r="K52" s="43"/>
      <c r="L52" s="42"/>
      <c r="M52" s="43"/>
      <c r="N52" s="42"/>
      <c r="O52" s="43"/>
      <c r="P52" s="42"/>
      <c r="Q52" s="43"/>
      <c r="R52" s="42"/>
      <c r="S52" s="43"/>
      <c r="T52" s="42"/>
      <c r="U52" s="43"/>
      <c r="V52" s="42"/>
      <c r="W52" s="43"/>
      <c r="X52" s="42"/>
      <c r="Y52" s="43"/>
      <c r="Z52" s="42"/>
      <c r="AA52" s="43"/>
      <c r="AB52" s="42"/>
      <c r="AC52" s="43"/>
      <c r="AD52" s="42"/>
      <c r="AE52" s="43"/>
      <c r="AF52" s="2"/>
      <c r="AG52" s="2"/>
      <c r="AH52" s="2"/>
      <c r="AI52" s="2"/>
      <c r="AJ52" s="2"/>
      <c r="AK52" s="2"/>
      <c r="AL52" s="2"/>
      <c r="AM52" s="2"/>
      <c r="AN52" s="2"/>
      <c r="AO52" s="2"/>
      <c r="AP52" s="2"/>
      <c r="AQ52" s="2"/>
      <c r="AR52" s="2"/>
      <c r="AS52" s="2"/>
      <c r="AT52" s="2"/>
      <c r="AU52" s="2"/>
      <c r="AV52" s="2"/>
      <c r="AW52" s="2"/>
    </row>
    <row r="53" spans="1:49" ht="15.75" customHeight="1" x14ac:dyDescent="0.2">
      <c r="A53" s="2"/>
      <c r="B53" s="86" t="s">
        <v>29</v>
      </c>
      <c r="C53" s="87"/>
      <c r="D53" s="42" t="str">
        <f t="shared" ref="D53:E53" si="32">IF(H53="","",SUM(H53,J53,L53,N53,P53,R53,T53,V53,X53,Z53,AB53,AD53))</f>
        <v/>
      </c>
      <c r="E53" s="43" t="str">
        <f t="shared" si="32"/>
        <v/>
      </c>
      <c r="F53" s="2"/>
      <c r="G53" s="2"/>
      <c r="H53" s="42"/>
      <c r="I53" s="43"/>
      <c r="J53" s="42"/>
      <c r="K53" s="43"/>
      <c r="L53" s="42"/>
      <c r="M53" s="43"/>
      <c r="N53" s="42"/>
      <c r="O53" s="43"/>
      <c r="P53" s="42"/>
      <c r="Q53" s="43"/>
      <c r="R53" s="42"/>
      <c r="S53" s="43"/>
      <c r="T53" s="42"/>
      <c r="U53" s="43"/>
      <c r="V53" s="42"/>
      <c r="W53" s="43"/>
      <c r="X53" s="42"/>
      <c r="Y53" s="43"/>
      <c r="Z53" s="42"/>
      <c r="AA53" s="43"/>
      <c r="AB53" s="42"/>
      <c r="AC53" s="43"/>
      <c r="AD53" s="42"/>
      <c r="AE53" s="43"/>
      <c r="AF53" s="2"/>
      <c r="AG53" s="2"/>
      <c r="AH53" s="2"/>
      <c r="AI53" s="2"/>
      <c r="AJ53" s="2"/>
      <c r="AK53" s="2"/>
      <c r="AL53" s="2"/>
      <c r="AM53" s="2"/>
      <c r="AN53" s="2"/>
      <c r="AO53" s="2"/>
      <c r="AP53" s="2"/>
      <c r="AQ53" s="2"/>
      <c r="AR53" s="2"/>
      <c r="AS53" s="2"/>
      <c r="AT53" s="2"/>
      <c r="AU53" s="2"/>
      <c r="AV53" s="2"/>
      <c r="AW53" s="2"/>
    </row>
    <row r="54" spans="1:49" ht="15.75" customHeight="1" x14ac:dyDescent="0.2">
      <c r="A54" s="2"/>
      <c r="B54" s="86" t="s">
        <v>29</v>
      </c>
      <c r="C54" s="87"/>
      <c r="D54" s="42" t="str">
        <f t="shared" ref="D54:E54" si="33">IF(H54="","",SUM(H54,J54,L54,N54,P54,R54,T54,V54,X54,Z54,AB54,AD54))</f>
        <v/>
      </c>
      <c r="E54" s="43" t="str">
        <f t="shared" si="33"/>
        <v/>
      </c>
      <c r="F54" s="2"/>
      <c r="G54" s="2"/>
      <c r="H54" s="42"/>
      <c r="I54" s="43"/>
      <c r="J54" s="42"/>
      <c r="K54" s="43"/>
      <c r="L54" s="42"/>
      <c r="M54" s="43"/>
      <c r="N54" s="42"/>
      <c r="O54" s="43"/>
      <c r="P54" s="42"/>
      <c r="Q54" s="43"/>
      <c r="R54" s="42"/>
      <c r="S54" s="43"/>
      <c r="T54" s="42"/>
      <c r="U54" s="43"/>
      <c r="V54" s="42"/>
      <c r="W54" s="43"/>
      <c r="X54" s="42"/>
      <c r="Y54" s="43"/>
      <c r="Z54" s="42"/>
      <c r="AA54" s="43"/>
      <c r="AB54" s="42"/>
      <c r="AC54" s="43"/>
      <c r="AD54" s="42"/>
      <c r="AE54" s="43"/>
      <c r="AF54" s="2"/>
      <c r="AG54" s="2"/>
      <c r="AH54" s="2"/>
      <c r="AI54" s="2"/>
      <c r="AJ54" s="2"/>
      <c r="AK54" s="2"/>
      <c r="AL54" s="2"/>
      <c r="AM54" s="2"/>
      <c r="AN54" s="2"/>
      <c r="AO54" s="2"/>
      <c r="AP54" s="2"/>
      <c r="AQ54" s="2"/>
      <c r="AR54" s="2"/>
      <c r="AS54" s="2"/>
      <c r="AT54" s="2"/>
      <c r="AU54" s="2"/>
      <c r="AV54" s="2"/>
      <c r="AW54" s="2"/>
    </row>
    <row r="55" spans="1:49" ht="15.75" customHeight="1" x14ac:dyDescent="0.2">
      <c r="A55" s="2"/>
      <c r="B55" s="86" t="s">
        <v>29</v>
      </c>
      <c r="C55" s="87"/>
      <c r="D55" s="42" t="str">
        <f t="shared" ref="D55:E55" si="34">IF(H55="","",SUM(H55,J55,L55,N55,P55,R55,T55,V55,X55,Z55,AB55,AD55))</f>
        <v/>
      </c>
      <c r="E55" s="43" t="str">
        <f t="shared" si="34"/>
        <v/>
      </c>
      <c r="F55" s="2"/>
      <c r="G55" s="2"/>
      <c r="H55" s="42"/>
      <c r="I55" s="43"/>
      <c r="J55" s="42"/>
      <c r="K55" s="43"/>
      <c r="L55" s="42"/>
      <c r="M55" s="43"/>
      <c r="N55" s="42"/>
      <c r="O55" s="43"/>
      <c r="P55" s="42"/>
      <c r="Q55" s="43"/>
      <c r="R55" s="42"/>
      <c r="S55" s="43"/>
      <c r="T55" s="42"/>
      <c r="U55" s="43"/>
      <c r="V55" s="42"/>
      <c r="W55" s="43"/>
      <c r="X55" s="42"/>
      <c r="Y55" s="43"/>
      <c r="Z55" s="42"/>
      <c r="AA55" s="43"/>
      <c r="AB55" s="42"/>
      <c r="AC55" s="43"/>
      <c r="AD55" s="42"/>
      <c r="AE55" s="43"/>
      <c r="AF55" s="2"/>
      <c r="AG55" s="2"/>
      <c r="AH55" s="2"/>
      <c r="AI55" s="2"/>
      <c r="AJ55" s="2"/>
      <c r="AK55" s="2"/>
      <c r="AL55" s="2"/>
      <c r="AM55" s="2"/>
      <c r="AN55" s="2"/>
      <c r="AO55" s="2"/>
      <c r="AP55" s="2"/>
      <c r="AQ55" s="2"/>
      <c r="AR55" s="2"/>
      <c r="AS55" s="2"/>
      <c r="AT55" s="2"/>
      <c r="AU55" s="2"/>
      <c r="AV55" s="2"/>
      <c r="AW55" s="2"/>
    </row>
    <row r="56" spans="1:49" ht="15.75" customHeight="1" x14ac:dyDescent="0.2">
      <c r="A56" s="2"/>
      <c r="B56" s="90" t="s">
        <v>29</v>
      </c>
      <c r="C56" s="91"/>
      <c r="D56" s="44" t="str">
        <f t="shared" ref="D56:E56" si="35">IF(H56="","",SUM(H56,J56,L56,N56,P56,R56,T56,V56,X56,Z56,AB56,AD56))</f>
        <v/>
      </c>
      <c r="E56" s="45" t="str">
        <f t="shared" si="35"/>
        <v/>
      </c>
      <c r="F56" s="2"/>
      <c r="G56" s="2"/>
      <c r="H56" s="44"/>
      <c r="I56" s="45"/>
      <c r="J56" s="44"/>
      <c r="K56" s="45"/>
      <c r="L56" s="44"/>
      <c r="M56" s="45"/>
      <c r="N56" s="44"/>
      <c r="O56" s="45"/>
      <c r="P56" s="44"/>
      <c r="Q56" s="45"/>
      <c r="R56" s="44"/>
      <c r="S56" s="45"/>
      <c r="T56" s="44"/>
      <c r="U56" s="45"/>
      <c r="V56" s="44"/>
      <c r="W56" s="45"/>
      <c r="X56" s="44"/>
      <c r="Y56" s="45"/>
      <c r="Z56" s="44"/>
      <c r="AA56" s="45"/>
      <c r="AB56" s="44"/>
      <c r="AC56" s="45"/>
      <c r="AD56" s="44"/>
      <c r="AE56" s="45"/>
      <c r="AF56" s="2"/>
      <c r="AG56" s="2"/>
      <c r="AH56" s="2"/>
      <c r="AI56" s="2"/>
      <c r="AJ56" s="2"/>
      <c r="AK56" s="2"/>
      <c r="AL56" s="2"/>
      <c r="AM56" s="2"/>
      <c r="AN56" s="2"/>
      <c r="AO56" s="2"/>
      <c r="AP56" s="2"/>
      <c r="AQ56" s="2"/>
      <c r="AR56" s="2"/>
      <c r="AS56" s="2"/>
      <c r="AT56" s="2"/>
      <c r="AU56" s="2"/>
      <c r="AV56" s="2"/>
      <c r="AW56" s="2"/>
    </row>
    <row r="57" spans="1:49" ht="15.75" customHeight="1" x14ac:dyDescent="0.2">
      <c r="A57" s="2"/>
      <c r="B57" s="2"/>
      <c r="C57" s="10"/>
      <c r="D57" s="15"/>
      <c r="E57" s="15"/>
      <c r="F57" s="2"/>
      <c r="G57" s="2"/>
      <c r="H57" s="48"/>
      <c r="I57" s="48"/>
      <c r="J57" s="48"/>
      <c r="K57" s="48"/>
      <c r="L57" s="48"/>
      <c r="M57" s="48"/>
      <c r="N57" s="48"/>
      <c r="O57" s="48"/>
      <c r="P57" s="48"/>
      <c r="Q57" s="48"/>
      <c r="R57" s="48"/>
      <c r="S57" s="48"/>
      <c r="T57" s="48"/>
      <c r="U57" s="48"/>
      <c r="V57" s="48"/>
      <c r="W57" s="48"/>
      <c r="X57" s="48"/>
      <c r="Y57" s="48"/>
      <c r="Z57" s="48"/>
      <c r="AA57" s="48"/>
      <c r="AB57" s="48"/>
      <c r="AC57" s="48"/>
      <c r="AD57" s="48"/>
      <c r="AE57" s="48"/>
      <c r="AF57" s="2"/>
      <c r="AG57" s="2"/>
      <c r="AH57" s="2"/>
      <c r="AI57" s="2"/>
      <c r="AJ57" s="2"/>
      <c r="AK57" s="2"/>
      <c r="AL57" s="2"/>
      <c r="AM57" s="2"/>
      <c r="AN57" s="2"/>
      <c r="AO57" s="2"/>
      <c r="AP57" s="2"/>
      <c r="AQ57" s="2"/>
      <c r="AR57" s="2"/>
      <c r="AS57" s="2"/>
      <c r="AT57" s="2"/>
      <c r="AU57" s="2"/>
      <c r="AV57" s="2"/>
      <c r="AW57" s="2"/>
    </row>
    <row r="58" spans="1:49" ht="15.75" customHeight="1" x14ac:dyDescent="0.2">
      <c r="A58" s="2"/>
      <c r="B58" s="2"/>
      <c r="C58" s="10"/>
      <c r="D58" s="15"/>
      <c r="E58" s="15"/>
      <c r="F58" s="2"/>
      <c r="G58" s="2"/>
      <c r="H58" s="48"/>
      <c r="I58" s="48"/>
      <c r="J58" s="48"/>
      <c r="K58" s="48"/>
      <c r="L58" s="48"/>
      <c r="M58" s="48"/>
      <c r="N58" s="48"/>
      <c r="O58" s="48"/>
      <c r="P58" s="48"/>
      <c r="Q58" s="48"/>
      <c r="R58" s="48"/>
      <c r="S58" s="48"/>
      <c r="T58" s="48"/>
      <c r="U58" s="48"/>
      <c r="V58" s="48"/>
      <c r="W58" s="48"/>
      <c r="X58" s="48"/>
      <c r="Y58" s="48"/>
      <c r="Z58" s="48"/>
      <c r="AA58" s="48"/>
      <c r="AB58" s="48"/>
      <c r="AC58" s="48"/>
      <c r="AD58" s="48"/>
      <c r="AE58" s="48"/>
      <c r="AF58" s="2"/>
      <c r="AG58" s="2"/>
      <c r="AH58" s="2"/>
      <c r="AI58" s="2"/>
      <c r="AJ58" s="2"/>
      <c r="AK58" s="2"/>
      <c r="AL58" s="2"/>
      <c r="AM58" s="2"/>
      <c r="AN58" s="2"/>
      <c r="AO58" s="2"/>
      <c r="AP58" s="2"/>
      <c r="AQ58" s="2"/>
      <c r="AR58" s="2"/>
      <c r="AS58" s="2"/>
      <c r="AT58" s="2"/>
      <c r="AU58" s="2"/>
      <c r="AV58" s="2"/>
      <c r="AW58" s="2"/>
    </row>
    <row r="59" spans="1:49" ht="15.75" customHeight="1" x14ac:dyDescent="0.2">
      <c r="A59" s="2"/>
      <c r="B59" s="92" t="s">
        <v>28</v>
      </c>
      <c r="C59" s="93"/>
      <c r="D59" s="36" t="str">
        <f>IF(D60="","",SUM(D60:D69))</f>
        <v/>
      </c>
      <c r="E59" s="37" t="str">
        <f>IF(D60="","",SUM(E60:E69))</f>
        <v/>
      </c>
      <c r="F59" s="2"/>
      <c r="G59" s="2"/>
      <c r="H59" s="46" t="str">
        <f t="shared" ref="H59:AE59" si="36">IF(H60="","",SUM(H60:H69))</f>
        <v/>
      </c>
      <c r="I59" s="47" t="str">
        <f t="shared" si="36"/>
        <v/>
      </c>
      <c r="J59" s="46" t="str">
        <f t="shared" si="36"/>
        <v/>
      </c>
      <c r="K59" s="47" t="str">
        <f t="shared" si="36"/>
        <v/>
      </c>
      <c r="L59" s="46" t="str">
        <f t="shared" si="36"/>
        <v/>
      </c>
      <c r="M59" s="47" t="str">
        <f t="shared" si="36"/>
        <v/>
      </c>
      <c r="N59" s="46" t="str">
        <f t="shared" si="36"/>
        <v/>
      </c>
      <c r="O59" s="47" t="str">
        <f t="shared" si="36"/>
        <v/>
      </c>
      <c r="P59" s="46" t="str">
        <f t="shared" si="36"/>
        <v/>
      </c>
      <c r="Q59" s="47" t="str">
        <f t="shared" si="36"/>
        <v/>
      </c>
      <c r="R59" s="46" t="str">
        <f t="shared" si="36"/>
        <v/>
      </c>
      <c r="S59" s="47" t="str">
        <f t="shared" si="36"/>
        <v/>
      </c>
      <c r="T59" s="46" t="str">
        <f t="shared" si="36"/>
        <v/>
      </c>
      <c r="U59" s="47" t="str">
        <f t="shared" si="36"/>
        <v/>
      </c>
      <c r="V59" s="46" t="str">
        <f t="shared" si="36"/>
        <v/>
      </c>
      <c r="W59" s="47" t="str">
        <f t="shared" si="36"/>
        <v/>
      </c>
      <c r="X59" s="46" t="str">
        <f t="shared" si="36"/>
        <v/>
      </c>
      <c r="Y59" s="47" t="str">
        <f t="shared" si="36"/>
        <v/>
      </c>
      <c r="Z59" s="46" t="str">
        <f t="shared" si="36"/>
        <v/>
      </c>
      <c r="AA59" s="47" t="str">
        <f t="shared" si="36"/>
        <v/>
      </c>
      <c r="AB59" s="46" t="str">
        <f t="shared" si="36"/>
        <v/>
      </c>
      <c r="AC59" s="47" t="str">
        <f t="shared" si="36"/>
        <v/>
      </c>
      <c r="AD59" s="49" t="str">
        <f t="shared" si="36"/>
        <v/>
      </c>
      <c r="AE59" s="47" t="str">
        <f t="shared" si="36"/>
        <v/>
      </c>
      <c r="AF59" s="2"/>
      <c r="AG59" s="2"/>
      <c r="AH59" s="2"/>
      <c r="AI59" s="2"/>
      <c r="AJ59" s="2"/>
      <c r="AK59" s="2"/>
      <c r="AL59" s="2"/>
      <c r="AM59" s="2"/>
      <c r="AN59" s="2"/>
      <c r="AO59" s="2"/>
      <c r="AP59" s="2"/>
      <c r="AQ59" s="2"/>
      <c r="AR59" s="2"/>
      <c r="AS59" s="2"/>
      <c r="AT59" s="2"/>
      <c r="AU59" s="2"/>
      <c r="AV59" s="2"/>
      <c r="AW59" s="2"/>
    </row>
    <row r="60" spans="1:49" ht="15.75" customHeight="1" x14ac:dyDescent="0.2">
      <c r="A60" s="2"/>
      <c r="B60" s="88" t="s">
        <v>29</v>
      </c>
      <c r="C60" s="89"/>
      <c r="D60" s="40" t="str">
        <f t="shared" ref="D60:E60" si="37">IF(H60="","",SUM(H60,J60,L60,N60,P60,R60,T60,V60,X60,Z60,AB60,AD60))</f>
        <v/>
      </c>
      <c r="E60" s="41" t="str">
        <f t="shared" si="37"/>
        <v/>
      </c>
      <c r="F60" s="2"/>
      <c r="G60" s="2"/>
      <c r="H60" s="42"/>
      <c r="I60" s="43"/>
      <c r="J60" s="42"/>
      <c r="K60" s="43"/>
      <c r="L60" s="42"/>
      <c r="M60" s="43"/>
      <c r="N60" s="42"/>
      <c r="O60" s="43"/>
      <c r="P60" s="42"/>
      <c r="Q60" s="43"/>
      <c r="R60" s="42"/>
      <c r="S60" s="43"/>
      <c r="T60" s="42"/>
      <c r="U60" s="43"/>
      <c r="V60" s="42"/>
      <c r="W60" s="43"/>
      <c r="X60" s="42"/>
      <c r="Y60" s="43"/>
      <c r="Z60" s="42"/>
      <c r="AA60" s="43"/>
      <c r="AB60" s="42"/>
      <c r="AC60" s="43"/>
      <c r="AD60" s="50"/>
      <c r="AE60" s="43"/>
      <c r="AF60" s="2"/>
      <c r="AG60" s="2"/>
      <c r="AH60" s="2"/>
      <c r="AI60" s="2"/>
      <c r="AJ60" s="2"/>
      <c r="AK60" s="2"/>
      <c r="AL60" s="2"/>
      <c r="AM60" s="2"/>
      <c r="AN60" s="2"/>
      <c r="AO60" s="2"/>
      <c r="AP60" s="2"/>
      <c r="AQ60" s="2"/>
      <c r="AR60" s="2"/>
      <c r="AS60" s="2"/>
      <c r="AT60" s="2"/>
      <c r="AU60" s="2"/>
      <c r="AV60" s="2"/>
      <c r="AW60" s="2"/>
    </row>
    <row r="61" spans="1:49" ht="15.75" customHeight="1" x14ac:dyDescent="0.2">
      <c r="A61" s="2"/>
      <c r="B61" s="86" t="s">
        <v>29</v>
      </c>
      <c r="C61" s="87"/>
      <c r="D61" s="42" t="str">
        <f t="shared" ref="D61:E61" si="38">IF(H61="","",SUM(H61,J61,L61,N61,P61,R61,T61,V61,X61,Z61,AB61,AD61))</f>
        <v/>
      </c>
      <c r="E61" s="43" t="str">
        <f t="shared" si="38"/>
        <v/>
      </c>
      <c r="F61" s="2"/>
      <c r="G61" s="2"/>
      <c r="H61" s="42"/>
      <c r="I61" s="43"/>
      <c r="J61" s="42"/>
      <c r="K61" s="43"/>
      <c r="L61" s="42"/>
      <c r="M61" s="43"/>
      <c r="N61" s="42"/>
      <c r="O61" s="43"/>
      <c r="P61" s="42"/>
      <c r="Q61" s="43"/>
      <c r="R61" s="42"/>
      <c r="S61" s="43"/>
      <c r="T61" s="42"/>
      <c r="U61" s="43"/>
      <c r="V61" s="42"/>
      <c r="W61" s="43"/>
      <c r="X61" s="42"/>
      <c r="Y61" s="43"/>
      <c r="Z61" s="42"/>
      <c r="AA61" s="43"/>
      <c r="AB61" s="42"/>
      <c r="AC61" s="43"/>
      <c r="AD61" s="50"/>
      <c r="AE61" s="43"/>
      <c r="AF61" s="2"/>
      <c r="AG61" s="2"/>
      <c r="AH61" s="2"/>
      <c r="AI61" s="2"/>
      <c r="AJ61" s="2"/>
      <c r="AK61" s="2"/>
      <c r="AL61" s="2"/>
      <c r="AM61" s="2"/>
      <c r="AN61" s="2"/>
      <c r="AO61" s="2"/>
      <c r="AP61" s="2"/>
      <c r="AQ61" s="2"/>
      <c r="AR61" s="2"/>
      <c r="AS61" s="2"/>
      <c r="AT61" s="2"/>
      <c r="AU61" s="2"/>
      <c r="AV61" s="2"/>
      <c r="AW61" s="2"/>
    </row>
    <row r="62" spans="1:49" ht="15.75" customHeight="1" x14ac:dyDescent="0.2">
      <c r="A62" s="2"/>
      <c r="B62" s="86" t="s">
        <v>29</v>
      </c>
      <c r="C62" s="87"/>
      <c r="D62" s="42" t="str">
        <f t="shared" ref="D62:E62" si="39">IF(H62="","",SUM(H62,J62,L62,N62,P62,R62,T62,V62,X62,Z62,AB62,AD62))</f>
        <v/>
      </c>
      <c r="E62" s="43" t="str">
        <f t="shared" si="39"/>
        <v/>
      </c>
      <c r="F62" s="2"/>
      <c r="G62" s="2"/>
      <c r="H62" s="42"/>
      <c r="I62" s="43"/>
      <c r="J62" s="42"/>
      <c r="K62" s="43"/>
      <c r="L62" s="42"/>
      <c r="M62" s="43"/>
      <c r="N62" s="42"/>
      <c r="O62" s="43"/>
      <c r="P62" s="42"/>
      <c r="Q62" s="43"/>
      <c r="R62" s="42"/>
      <c r="S62" s="43"/>
      <c r="T62" s="42"/>
      <c r="U62" s="43"/>
      <c r="V62" s="42"/>
      <c r="W62" s="43"/>
      <c r="X62" s="42"/>
      <c r="Y62" s="43"/>
      <c r="Z62" s="42"/>
      <c r="AA62" s="43"/>
      <c r="AB62" s="42"/>
      <c r="AC62" s="43"/>
      <c r="AD62" s="50"/>
      <c r="AE62" s="43"/>
      <c r="AF62" s="2"/>
      <c r="AG62" s="2"/>
      <c r="AH62" s="2"/>
      <c r="AI62" s="2"/>
      <c r="AJ62" s="2"/>
      <c r="AK62" s="2"/>
      <c r="AL62" s="2"/>
      <c r="AM62" s="2"/>
      <c r="AN62" s="2"/>
      <c r="AO62" s="2"/>
      <c r="AP62" s="2"/>
      <c r="AQ62" s="2"/>
      <c r="AR62" s="2"/>
      <c r="AS62" s="2"/>
      <c r="AT62" s="2"/>
      <c r="AU62" s="2"/>
      <c r="AV62" s="2"/>
      <c r="AW62" s="2"/>
    </row>
    <row r="63" spans="1:49" ht="15.75" customHeight="1" x14ac:dyDescent="0.2">
      <c r="A63" s="2"/>
      <c r="B63" s="86" t="s">
        <v>29</v>
      </c>
      <c r="C63" s="87"/>
      <c r="D63" s="42" t="str">
        <f t="shared" ref="D63:E63" si="40">IF(H63="","",SUM(H63,J63,L63,N63,P63,R63,T63,V63,X63,Z63,AB63,AD63))</f>
        <v/>
      </c>
      <c r="E63" s="43" t="str">
        <f t="shared" si="40"/>
        <v/>
      </c>
      <c r="F63" s="2"/>
      <c r="G63" s="2"/>
      <c r="H63" s="42"/>
      <c r="I63" s="43"/>
      <c r="J63" s="42"/>
      <c r="K63" s="43"/>
      <c r="L63" s="42"/>
      <c r="M63" s="43"/>
      <c r="N63" s="42"/>
      <c r="O63" s="43"/>
      <c r="P63" s="42"/>
      <c r="Q63" s="43"/>
      <c r="R63" s="42"/>
      <c r="S63" s="43"/>
      <c r="T63" s="42"/>
      <c r="U63" s="43"/>
      <c r="V63" s="42"/>
      <c r="W63" s="43"/>
      <c r="X63" s="42"/>
      <c r="Y63" s="43"/>
      <c r="Z63" s="42"/>
      <c r="AA63" s="43"/>
      <c r="AB63" s="42"/>
      <c r="AC63" s="43"/>
      <c r="AD63" s="50"/>
      <c r="AE63" s="43"/>
      <c r="AF63" s="2"/>
      <c r="AG63" s="2"/>
      <c r="AH63" s="2"/>
      <c r="AI63" s="2"/>
      <c r="AJ63" s="2"/>
      <c r="AK63" s="2"/>
      <c r="AL63" s="2"/>
      <c r="AM63" s="2"/>
      <c r="AN63" s="2"/>
      <c r="AO63" s="2"/>
      <c r="AP63" s="2"/>
      <c r="AQ63" s="2"/>
      <c r="AR63" s="2"/>
      <c r="AS63" s="2"/>
      <c r="AT63" s="2"/>
      <c r="AU63" s="2"/>
      <c r="AV63" s="2"/>
      <c r="AW63" s="2"/>
    </row>
    <row r="64" spans="1:49" ht="15.75" customHeight="1" x14ac:dyDescent="0.2">
      <c r="A64" s="2"/>
      <c r="B64" s="86" t="s">
        <v>29</v>
      </c>
      <c r="C64" s="87"/>
      <c r="D64" s="42" t="str">
        <f t="shared" ref="D64:E64" si="41">IF(H64="","",SUM(H64,J64,L64,N64,P64,R64,T64,V64,X64,Z64,AB64,AD64))</f>
        <v/>
      </c>
      <c r="E64" s="43" t="str">
        <f t="shared" si="41"/>
        <v/>
      </c>
      <c r="F64" s="2"/>
      <c r="G64" s="2"/>
      <c r="H64" s="42"/>
      <c r="I64" s="43"/>
      <c r="J64" s="42"/>
      <c r="K64" s="43"/>
      <c r="L64" s="42"/>
      <c r="M64" s="43"/>
      <c r="N64" s="42"/>
      <c r="O64" s="43"/>
      <c r="P64" s="42"/>
      <c r="Q64" s="43"/>
      <c r="R64" s="42"/>
      <c r="S64" s="43"/>
      <c r="T64" s="42"/>
      <c r="U64" s="43"/>
      <c r="V64" s="42"/>
      <c r="W64" s="43"/>
      <c r="X64" s="42"/>
      <c r="Y64" s="43"/>
      <c r="Z64" s="42"/>
      <c r="AA64" s="43"/>
      <c r="AB64" s="42"/>
      <c r="AC64" s="43"/>
      <c r="AD64" s="50"/>
      <c r="AE64" s="43"/>
      <c r="AF64" s="2"/>
      <c r="AG64" s="2"/>
      <c r="AH64" s="2"/>
      <c r="AI64" s="2"/>
      <c r="AJ64" s="2"/>
      <c r="AK64" s="2"/>
      <c r="AL64" s="2"/>
      <c r="AM64" s="2"/>
      <c r="AN64" s="2"/>
      <c r="AO64" s="2"/>
      <c r="AP64" s="2"/>
      <c r="AQ64" s="2"/>
      <c r="AR64" s="2"/>
      <c r="AS64" s="2"/>
      <c r="AT64" s="2"/>
      <c r="AU64" s="2"/>
      <c r="AV64" s="2"/>
      <c r="AW64" s="2"/>
    </row>
    <row r="65" spans="1:49" ht="15.75" customHeight="1" x14ac:dyDescent="0.2">
      <c r="A65" s="2"/>
      <c r="B65" s="86" t="s">
        <v>29</v>
      </c>
      <c r="C65" s="87"/>
      <c r="D65" s="42" t="str">
        <f t="shared" ref="D65:E65" si="42">IF(H65="","",SUM(H65,J65,L65,N65,P65,R65,T65,V65,X65,Z65,AB65,AD65))</f>
        <v/>
      </c>
      <c r="E65" s="43" t="str">
        <f t="shared" si="42"/>
        <v/>
      </c>
      <c r="F65" s="2"/>
      <c r="G65" s="2"/>
      <c r="H65" s="42"/>
      <c r="I65" s="43"/>
      <c r="J65" s="42"/>
      <c r="K65" s="43"/>
      <c r="L65" s="42"/>
      <c r="M65" s="43"/>
      <c r="N65" s="42"/>
      <c r="O65" s="43"/>
      <c r="P65" s="42"/>
      <c r="Q65" s="43"/>
      <c r="R65" s="42"/>
      <c r="S65" s="43"/>
      <c r="T65" s="42"/>
      <c r="U65" s="43"/>
      <c r="V65" s="42"/>
      <c r="W65" s="43"/>
      <c r="X65" s="42"/>
      <c r="Y65" s="43"/>
      <c r="Z65" s="42"/>
      <c r="AA65" s="43"/>
      <c r="AB65" s="42"/>
      <c r="AC65" s="43"/>
      <c r="AD65" s="50"/>
      <c r="AE65" s="43"/>
      <c r="AF65" s="2"/>
      <c r="AG65" s="2"/>
      <c r="AH65" s="2"/>
      <c r="AI65" s="2"/>
      <c r="AJ65" s="2"/>
      <c r="AK65" s="2"/>
      <c r="AL65" s="2"/>
      <c r="AM65" s="2"/>
      <c r="AN65" s="2"/>
      <c r="AO65" s="2"/>
      <c r="AP65" s="2"/>
      <c r="AQ65" s="2"/>
      <c r="AR65" s="2"/>
      <c r="AS65" s="2"/>
      <c r="AT65" s="2"/>
      <c r="AU65" s="2"/>
      <c r="AV65" s="2"/>
      <c r="AW65" s="2"/>
    </row>
    <row r="66" spans="1:49" ht="15.75" customHeight="1" x14ac:dyDescent="0.2">
      <c r="A66" s="2"/>
      <c r="B66" s="86" t="s">
        <v>29</v>
      </c>
      <c r="C66" s="87"/>
      <c r="D66" s="42" t="str">
        <f t="shared" ref="D66:E66" si="43">IF(H66="","",SUM(H66,J66,L66,N66,P66,R66,T66,V66,X66,Z66,AB66,AD66))</f>
        <v/>
      </c>
      <c r="E66" s="43" t="str">
        <f t="shared" si="43"/>
        <v/>
      </c>
      <c r="F66" s="2"/>
      <c r="G66" s="2"/>
      <c r="H66" s="42"/>
      <c r="I66" s="43"/>
      <c r="J66" s="42"/>
      <c r="K66" s="43"/>
      <c r="L66" s="42"/>
      <c r="M66" s="43"/>
      <c r="N66" s="42"/>
      <c r="O66" s="43"/>
      <c r="P66" s="42"/>
      <c r="Q66" s="43"/>
      <c r="R66" s="42"/>
      <c r="S66" s="43"/>
      <c r="T66" s="42"/>
      <c r="U66" s="43"/>
      <c r="V66" s="42"/>
      <c r="W66" s="43"/>
      <c r="X66" s="42"/>
      <c r="Y66" s="43"/>
      <c r="Z66" s="42"/>
      <c r="AA66" s="43"/>
      <c r="AB66" s="42"/>
      <c r="AC66" s="43"/>
      <c r="AD66" s="50"/>
      <c r="AE66" s="43"/>
      <c r="AF66" s="2"/>
      <c r="AG66" s="2"/>
      <c r="AH66" s="2"/>
      <c r="AI66" s="2"/>
      <c r="AJ66" s="2"/>
      <c r="AK66" s="2"/>
      <c r="AL66" s="2"/>
      <c r="AM66" s="2"/>
      <c r="AN66" s="2"/>
      <c r="AO66" s="2"/>
      <c r="AP66" s="2"/>
      <c r="AQ66" s="2"/>
      <c r="AR66" s="2"/>
      <c r="AS66" s="2"/>
      <c r="AT66" s="2"/>
      <c r="AU66" s="2"/>
      <c r="AV66" s="2"/>
      <c r="AW66" s="2"/>
    </row>
    <row r="67" spans="1:49" ht="15.75" customHeight="1" x14ac:dyDescent="0.2">
      <c r="A67" s="2"/>
      <c r="B67" s="86" t="s">
        <v>29</v>
      </c>
      <c r="C67" s="87"/>
      <c r="D67" s="42" t="str">
        <f t="shared" ref="D67:E67" si="44">IF(H67="","",SUM(H67,J67,L67,N67,P67,R67,T67,V67,X67,Z67,AB67,AD67))</f>
        <v/>
      </c>
      <c r="E67" s="43" t="str">
        <f t="shared" si="44"/>
        <v/>
      </c>
      <c r="F67" s="2"/>
      <c r="G67" s="2"/>
      <c r="H67" s="42"/>
      <c r="I67" s="43"/>
      <c r="J67" s="42"/>
      <c r="K67" s="43"/>
      <c r="L67" s="42"/>
      <c r="M67" s="43"/>
      <c r="N67" s="42"/>
      <c r="O67" s="43"/>
      <c r="P67" s="42"/>
      <c r="Q67" s="43"/>
      <c r="R67" s="42"/>
      <c r="S67" s="43"/>
      <c r="T67" s="42"/>
      <c r="U67" s="43"/>
      <c r="V67" s="42"/>
      <c r="W67" s="43"/>
      <c r="X67" s="42"/>
      <c r="Y67" s="43"/>
      <c r="Z67" s="42"/>
      <c r="AA67" s="43"/>
      <c r="AB67" s="42"/>
      <c r="AC67" s="43"/>
      <c r="AD67" s="50"/>
      <c r="AE67" s="43"/>
      <c r="AF67" s="2"/>
      <c r="AG67" s="2"/>
      <c r="AH67" s="2"/>
      <c r="AI67" s="2"/>
      <c r="AJ67" s="2"/>
      <c r="AK67" s="2"/>
      <c r="AL67" s="2"/>
      <c r="AM67" s="2"/>
      <c r="AN67" s="2"/>
      <c r="AO67" s="2"/>
      <c r="AP67" s="2"/>
      <c r="AQ67" s="2"/>
      <c r="AR67" s="2"/>
      <c r="AS67" s="2"/>
      <c r="AT67" s="2"/>
      <c r="AU67" s="2"/>
      <c r="AV67" s="2"/>
      <c r="AW67" s="2"/>
    </row>
    <row r="68" spans="1:49" ht="15.75" customHeight="1" x14ac:dyDescent="0.2">
      <c r="A68" s="2"/>
      <c r="B68" s="86" t="s">
        <v>29</v>
      </c>
      <c r="C68" s="87"/>
      <c r="D68" s="42" t="str">
        <f t="shared" ref="D68:E68" si="45">IF(H68="","",SUM(H68,J68,L68,N68,P68,R68,T68,V68,X68,Z68,AB68,AD68))</f>
        <v/>
      </c>
      <c r="E68" s="43" t="str">
        <f t="shared" si="45"/>
        <v/>
      </c>
      <c r="F68" s="2"/>
      <c r="G68" s="2"/>
      <c r="H68" s="42"/>
      <c r="I68" s="43"/>
      <c r="J68" s="42"/>
      <c r="K68" s="43"/>
      <c r="L68" s="42"/>
      <c r="M68" s="43"/>
      <c r="N68" s="42"/>
      <c r="O68" s="43"/>
      <c r="P68" s="42"/>
      <c r="Q68" s="43"/>
      <c r="R68" s="42"/>
      <c r="S68" s="43"/>
      <c r="T68" s="42"/>
      <c r="U68" s="43"/>
      <c r="V68" s="42"/>
      <c r="W68" s="43"/>
      <c r="X68" s="42"/>
      <c r="Y68" s="43"/>
      <c r="Z68" s="42"/>
      <c r="AA68" s="43"/>
      <c r="AB68" s="42"/>
      <c r="AC68" s="43"/>
      <c r="AD68" s="50"/>
      <c r="AE68" s="43"/>
      <c r="AF68" s="2"/>
      <c r="AG68" s="2"/>
      <c r="AH68" s="2"/>
      <c r="AI68" s="2"/>
      <c r="AJ68" s="2"/>
      <c r="AK68" s="2"/>
      <c r="AL68" s="2"/>
      <c r="AM68" s="2"/>
      <c r="AN68" s="2"/>
      <c r="AO68" s="2"/>
      <c r="AP68" s="2"/>
      <c r="AQ68" s="2"/>
      <c r="AR68" s="2"/>
      <c r="AS68" s="2"/>
      <c r="AT68" s="2"/>
      <c r="AU68" s="2"/>
      <c r="AV68" s="2"/>
      <c r="AW68" s="2"/>
    </row>
    <row r="69" spans="1:49" ht="15.75" customHeight="1" x14ac:dyDescent="0.2">
      <c r="A69" s="2"/>
      <c r="B69" s="90" t="s">
        <v>29</v>
      </c>
      <c r="C69" s="91"/>
      <c r="D69" s="44" t="str">
        <f t="shared" ref="D69:E69" si="46">IF(H69="","",SUM(H69,J69,L69,N69,P69,R69,T69,V69,X69,Z69,AB69,AD69))</f>
        <v/>
      </c>
      <c r="E69" s="45" t="str">
        <f t="shared" si="46"/>
        <v/>
      </c>
      <c r="F69" s="2"/>
      <c r="G69" s="2"/>
      <c r="H69" s="44"/>
      <c r="I69" s="45"/>
      <c r="J69" s="44"/>
      <c r="K69" s="45"/>
      <c r="L69" s="44"/>
      <c r="M69" s="45"/>
      <c r="N69" s="44"/>
      <c r="O69" s="45"/>
      <c r="P69" s="44"/>
      <c r="Q69" s="45"/>
      <c r="R69" s="44"/>
      <c r="S69" s="45"/>
      <c r="T69" s="44"/>
      <c r="U69" s="45"/>
      <c r="V69" s="44"/>
      <c r="W69" s="45"/>
      <c r="X69" s="44"/>
      <c r="Y69" s="45"/>
      <c r="Z69" s="44"/>
      <c r="AA69" s="45"/>
      <c r="AB69" s="44"/>
      <c r="AC69" s="45"/>
      <c r="AD69" s="51"/>
      <c r="AE69" s="45"/>
      <c r="AF69" s="2"/>
      <c r="AG69" s="2"/>
      <c r="AH69" s="2"/>
      <c r="AI69" s="2"/>
      <c r="AJ69" s="2"/>
      <c r="AK69" s="2"/>
      <c r="AL69" s="2"/>
      <c r="AM69" s="2"/>
      <c r="AN69" s="2"/>
      <c r="AO69" s="2"/>
      <c r="AP69" s="2"/>
      <c r="AQ69" s="2"/>
      <c r="AR69" s="2"/>
      <c r="AS69" s="2"/>
      <c r="AT69" s="2"/>
      <c r="AU69" s="2"/>
      <c r="AV69" s="2"/>
      <c r="AW69" s="2"/>
    </row>
    <row r="70" spans="1:49" ht="15.75" customHeight="1" x14ac:dyDescent="0.2">
      <c r="A70" s="2"/>
      <c r="B70" s="2"/>
      <c r="C70" s="10"/>
      <c r="D70" s="2"/>
      <c r="E70" s="2"/>
      <c r="F70" s="2"/>
      <c r="G70" s="2"/>
      <c r="H70" s="48"/>
      <c r="I70" s="48"/>
      <c r="J70" s="48"/>
      <c r="K70" s="48"/>
      <c r="L70" s="48"/>
      <c r="M70" s="48"/>
      <c r="N70" s="48"/>
      <c r="O70" s="48"/>
      <c r="P70" s="48"/>
      <c r="Q70" s="48"/>
      <c r="R70" s="48"/>
      <c r="S70" s="48"/>
      <c r="T70" s="48"/>
      <c r="U70" s="48"/>
      <c r="V70" s="48"/>
      <c r="W70" s="48"/>
      <c r="X70" s="48"/>
      <c r="Y70" s="48"/>
      <c r="Z70" s="48"/>
      <c r="AA70" s="48"/>
      <c r="AB70" s="48"/>
      <c r="AC70" s="48"/>
      <c r="AD70" s="48"/>
      <c r="AE70" s="48"/>
      <c r="AF70" s="2"/>
      <c r="AG70" s="2"/>
      <c r="AH70" s="2"/>
      <c r="AI70" s="2"/>
      <c r="AJ70" s="2"/>
      <c r="AK70" s="2"/>
      <c r="AL70" s="2"/>
      <c r="AM70" s="2"/>
      <c r="AN70" s="2"/>
      <c r="AO70" s="2"/>
      <c r="AP70" s="2"/>
      <c r="AQ70" s="2"/>
      <c r="AR70" s="2"/>
      <c r="AS70" s="2"/>
      <c r="AT70" s="2"/>
      <c r="AU70" s="2"/>
      <c r="AV70" s="2"/>
      <c r="AW70" s="2"/>
    </row>
    <row r="71" spans="1:49" ht="15.75" customHeight="1" x14ac:dyDescent="0.2">
      <c r="A71" s="2"/>
      <c r="B71" s="2"/>
      <c r="C71" s="10"/>
      <c r="D71" s="2"/>
      <c r="E71" s="2"/>
      <c r="F71" s="2"/>
      <c r="G71" s="2"/>
      <c r="H71" s="48"/>
      <c r="I71" s="48"/>
      <c r="J71" s="48"/>
      <c r="K71" s="48"/>
      <c r="L71" s="48"/>
      <c r="M71" s="48"/>
      <c r="N71" s="48"/>
      <c r="O71" s="48"/>
      <c r="P71" s="48"/>
      <c r="Q71" s="48"/>
      <c r="R71" s="48"/>
      <c r="S71" s="48"/>
      <c r="T71" s="48"/>
      <c r="U71" s="48"/>
      <c r="V71" s="48"/>
      <c r="W71" s="48"/>
      <c r="X71" s="48"/>
      <c r="Y71" s="48"/>
      <c r="Z71" s="48"/>
      <c r="AA71" s="48"/>
      <c r="AB71" s="48"/>
      <c r="AC71" s="48"/>
      <c r="AD71" s="48"/>
      <c r="AE71" s="48"/>
      <c r="AF71" s="2"/>
      <c r="AG71" s="2"/>
      <c r="AH71" s="2"/>
      <c r="AI71" s="2"/>
      <c r="AJ71" s="2"/>
      <c r="AK71" s="2"/>
      <c r="AL71" s="2"/>
      <c r="AM71" s="2"/>
      <c r="AN71" s="2"/>
      <c r="AO71" s="2"/>
      <c r="AP71" s="2"/>
      <c r="AQ71" s="2"/>
      <c r="AR71" s="2"/>
      <c r="AS71" s="2"/>
      <c r="AT71" s="2"/>
      <c r="AU71" s="2"/>
      <c r="AV71" s="2"/>
      <c r="AW71" s="2"/>
    </row>
    <row r="72" spans="1:49" ht="15.75" customHeight="1" x14ac:dyDescent="0.2">
      <c r="A72" s="2"/>
      <c r="B72" s="92" t="s">
        <v>28</v>
      </c>
      <c r="C72" s="93"/>
      <c r="D72" s="36" t="str">
        <f>IF(D73="","",SUM(D73:D82))</f>
        <v/>
      </c>
      <c r="E72" s="37" t="str">
        <f>IF(D73="","",SUM(E73:E82))</f>
        <v/>
      </c>
      <c r="F72" s="2"/>
      <c r="G72" s="2"/>
      <c r="H72" s="46" t="str">
        <f t="shared" ref="H72:AE72" si="47">IF(H73="","",SUM(H73:H82))</f>
        <v/>
      </c>
      <c r="I72" s="47" t="str">
        <f t="shared" si="47"/>
        <v/>
      </c>
      <c r="J72" s="46" t="str">
        <f t="shared" si="47"/>
        <v/>
      </c>
      <c r="K72" s="47" t="str">
        <f t="shared" si="47"/>
        <v/>
      </c>
      <c r="L72" s="46" t="str">
        <f t="shared" si="47"/>
        <v/>
      </c>
      <c r="M72" s="47" t="str">
        <f t="shared" si="47"/>
        <v/>
      </c>
      <c r="N72" s="46" t="str">
        <f t="shared" si="47"/>
        <v/>
      </c>
      <c r="O72" s="47" t="str">
        <f t="shared" si="47"/>
        <v/>
      </c>
      <c r="P72" s="46" t="str">
        <f t="shared" si="47"/>
        <v/>
      </c>
      <c r="Q72" s="47" t="str">
        <f t="shared" si="47"/>
        <v/>
      </c>
      <c r="R72" s="46" t="str">
        <f t="shared" si="47"/>
        <v/>
      </c>
      <c r="S72" s="47" t="str">
        <f t="shared" si="47"/>
        <v/>
      </c>
      <c r="T72" s="46" t="str">
        <f t="shared" si="47"/>
        <v/>
      </c>
      <c r="U72" s="47" t="str">
        <f t="shared" si="47"/>
        <v/>
      </c>
      <c r="V72" s="46" t="str">
        <f t="shared" si="47"/>
        <v/>
      </c>
      <c r="W72" s="47" t="str">
        <f t="shared" si="47"/>
        <v/>
      </c>
      <c r="X72" s="46" t="str">
        <f t="shared" si="47"/>
        <v/>
      </c>
      <c r="Y72" s="47" t="str">
        <f t="shared" si="47"/>
        <v/>
      </c>
      <c r="Z72" s="46" t="str">
        <f t="shared" si="47"/>
        <v/>
      </c>
      <c r="AA72" s="47" t="str">
        <f t="shared" si="47"/>
        <v/>
      </c>
      <c r="AB72" s="46" t="str">
        <f t="shared" si="47"/>
        <v/>
      </c>
      <c r="AC72" s="47" t="str">
        <f t="shared" si="47"/>
        <v/>
      </c>
      <c r="AD72" s="46" t="str">
        <f t="shared" si="47"/>
        <v/>
      </c>
      <c r="AE72" s="47" t="str">
        <f t="shared" si="47"/>
        <v/>
      </c>
      <c r="AF72" s="2"/>
      <c r="AG72" s="2"/>
      <c r="AH72" s="2"/>
      <c r="AI72" s="2"/>
      <c r="AJ72" s="2"/>
      <c r="AK72" s="2"/>
      <c r="AL72" s="2"/>
      <c r="AM72" s="2"/>
      <c r="AN72" s="2"/>
      <c r="AO72" s="2"/>
      <c r="AP72" s="2"/>
      <c r="AQ72" s="2"/>
      <c r="AR72" s="2"/>
      <c r="AS72" s="2"/>
      <c r="AT72" s="2"/>
      <c r="AU72" s="2"/>
      <c r="AV72" s="2"/>
      <c r="AW72" s="2"/>
    </row>
    <row r="73" spans="1:49" ht="15.75" customHeight="1" x14ac:dyDescent="0.2">
      <c r="A73" s="2"/>
      <c r="B73" s="88" t="s">
        <v>29</v>
      </c>
      <c r="C73" s="89"/>
      <c r="D73" s="40" t="str">
        <f t="shared" ref="D73:E73" si="48">IF(H73="","",SUM(H73,J73,L73,N73,P73,R73,T73,V73,X73,Z73,AB73,AD73))</f>
        <v/>
      </c>
      <c r="E73" s="41" t="str">
        <f t="shared" si="48"/>
        <v/>
      </c>
      <c r="F73" s="2"/>
      <c r="G73" s="2"/>
      <c r="H73" s="42"/>
      <c r="I73" s="43"/>
      <c r="J73" s="42"/>
      <c r="K73" s="43"/>
      <c r="L73" s="42"/>
      <c r="M73" s="43"/>
      <c r="N73" s="42"/>
      <c r="O73" s="43"/>
      <c r="P73" s="42"/>
      <c r="Q73" s="43"/>
      <c r="R73" s="42"/>
      <c r="S73" s="43"/>
      <c r="T73" s="42"/>
      <c r="U73" s="43"/>
      <c r="V73" s="42"/>
      <c r="W73" s="43"/>
      <c r="X73" s="42"/>
      <c r="Y73" s="43"/>
      <c r="Z73" s="42"/>
      <c r="AA73" s="43"/>
      <c r="AB73" s="42"/>
      <c r="AC73" s="43"/>
      <c r="AD73" s="42"/>
      <c r="AE73" s="43"/>
      <c r="AF73" s="2"/>
      <c r="AG73" s="2"/>
      <c r="AH73" s="2"/>
      <c r="AI73" s="2"/>
      <c r="AJ73" s="2"/>
      <c r="AK73" s="2"/>
      <c r="AL73" s="2"/>
      <c r="AM73" s="2"/>
      <c r="AN73" s="2"/>
      <c r="AO73" s="2"/>
      <c r="AP73" s="2"/>
      <c r="AQ73" s="2"/>
      <c r="AR73" s="2"/>
      <c r="AS73" s="2"/>
      <c r="AT73" s="2"/>
      <c r="AU73" s="2"/>
      <c r="AV73" s="2"/>
      <c r="AW73" s="2"/>
    </row>
    <row r="74" spans="1:49" ht="15.75" customHeight="1" x14ac:dyDescent="0.2">
      <c r="A74" s="2"/>
      <c r="B74" s="86" t="s">
        <v>29</v>
      </c>
      <c r="C74" s="87"/>
      <c r="D74" s="42" t="str">
        <f t="shared" ref="D74:E74" si="49">IF(H74="","",SUM(H74,J74,L74,N74,P74,R74,T74,V74,X74,Z74,AB74,AD74))</f>
        <v/>
      </c>
      <c r="E74" s="43" t="str">
        <f t="shared" si="49"/>
        <v/>
      </c>
      <c r="F74" s="2"/>
      <c r="G74" s="2"/>
      <c r="H74" s="42"/>
      <c r="I74" s="43"/>
      <c r="J74" s="42"/>
      <c r="K74" s="43"/>
      <c r="L74" s="42"/>
      <c r="M74" s="43"/>
      <c r="N74" s="42"/>
      <c r="O74" s="43"/>
      <c r="P74" s="42"/>
      <c r="Q74" s="43"/>
      <c r="R74" s="42"/>
      <c r="S74" s="43"/>
      <c r="T74" s="42"/>
      <c r="U74" s="43"/>
      <c r="V74" s="42"/>
      <c r="W74" s="43"/>
      <c r="X74" s="42"/>
      <c r="Y74" s="43"/>
      <c r="Z74" s="42"/>
      <c r="AA74" s="43"/>
      <c r="AB74" s="42"/>
      <c r="AC74" s="43"/>
      <c r="AD74" s="42"/>
      <c r="AE74" s="43"/>
      <c r="AF74" s="2"/>
      <c r="AG74" s="2"/>
      <c r="AH74" s="2"/>
      <c r="AI74" s="2"/>
      <c r="AJ74" s="2"/>
      <c r="AK74" s="2"/>
      <c r="AL74" s="2"/>
      <c r="AM74" s="2"/>
      <c r="AN74" s="2"/>
      <c r="AO74" s="2"/>
      <c r="AP74" s="2"/>
      <c r="AQ74" s="2"/>
      <c r="AR74" s="2"/>
      <c r="AS74" s="2"/>
      <c r="AT74" s="2"/>
      <c r="AU74" s="2"/>
      <c r="AV74" s="2"/>
      <c r="AW74" s="2"/>
    </row>
    <row r="75" spans="1:49" ht="15.75" customHeight="1" x14ac:dyDescent="0.2">
      <c r="A75" s="2"/>
      <c r="B75" s="86" t="s">
        <v>29</v>
      </c>
      <c r="C75" s="87"/>
      <c r="D75" s="42" t="str">
        <f t="shared" ref="D75:E75" si="50">IF(H75="","",SUM(H75,J75,L75,N75,P75,R75,T75,V75,X75,Z75,AB75,AD75))</f>
        <v/>
      </c>
      <c r="E75" s="43" t="str">
        <f t="shared" si="50"/>
        <v/>
      </c>
      <c r="F75" s="2"/>
      <c r="G75" s="2"/>
      <c r="H75" s="42"/>
      <c r="I75" s="43"/>
      <c r="J75" s="42"/>
      <c r="K75" s="43"/>
      <c r="L75" s="42"/>
      <c r="M75" s="43"/>
      <c r="N75" s="42"/>
      <c r="O75" s="43"/>
      <c r="P75" s="42"/>
      <c r="Q75" s="43"/>
      <c r="R75" s="42"/>
      <c r="S75" s="43"/>
      <c r="T75" s="42"/>
      <c r="U75" s="43"/>
      <c r="V75" s="42"/>
      <c r="W75" s="43"/>
      <c r="X75" s="42"/>
      <c r="Y75" s="43"/>
      <c r="Z75" s="42"/>
      <c r="AA75" s="43"/>
      <c r="AB75" s="42"/>
      <c r="AC75" s="43"/>
      <c r="AD75" s="42"/>
      <c r="AE75" s="43"/>
      <c r="AF75" s="2"/>
      <c r="AG75" s="2"/>
      <c r="AH75" s="2"/>
      <c r="AI75" s="2"/>
      <c r="AJ75" s="2"/>
      <c r="AK75" s="2"/>
      <c r="AL75" s="2"/>
      <c r="AM75" s="2"/>
      <c r="AN75" s="2"/>
      <c r="AO75" s="2"/>
      <c r="AP75" s="2"/>
      <c r="AQ75" s="2"/>
      <c r="AR75" s="2"/>
      <c r="AS75" s="2"/>
      <c r="AT75" s="2"/>
      <c r="AU75" s="2"/>
      <c r="AV75" s="2"/>
      <c r="AW75" s="2"/>
    </row>
    <row r="76" spans="1:49" ht="15.75" customHeight="1" x14ac:dyDescent="0.2">
      <c r="A76" s="2"/>
      <c r="B76" s="86" t="s">
        <v>29</v>
      </c>
      <c r="C76" s="87"/>
      <c r="D76" s="42" t="str">
        <f t="shared" ref="D76:E76" si="51">IF(H76="","",SUM(H76,J76,L76,N76,P76,R76,T76,V76,X76,Z76,AB76,AD76))</f>
        <v/>
      </c>
      <c r="E76" s="43" t="str">
        <f t="shared" si="51"/>
        <v/>
      </c>
      <c r="F76" s="2"/>
      <c r="G76" s="2"/>
      <c r="H76" s="42"/>
      <c r="I76" s="43"/>
      <c r="J76" s="42"/>
      <c r="K76" s="43"/>
      <c r="L76" s="42"/>
      <c r="M76" s="43"/>
      <c r="N76" s="42"/>
      <c r="O76" s="43"/>
      <c r="P76" s="42"/>
      <c r="Q76" s="43"/>
      <c r="R76" s="42"/>
      <c r="S76" s="43"/>
      <c r="T76" s="42"/>
      <c r="U76" s="43"/>
      <c r="V76" s="42"/>
      <c r="W76" s="43"/>
      <c r="X76" s="42"/>
      <c r="Y76" s="43"/>
      <c r="Z76" s="42"/>
      <c r="AA76" s="43"/>
      <c r="AB76" s="42"/>
      <c r="AC76" s="43"/>
      <c r="AD76" s="42"/>
      <c r="AE76" s="43"/>
      <c r="AF76" s="2"/>
      <c r="AG76" s="2"/>
      <c r="AH76" s="2"/>
      <c r="AI76" s="2"/>
      <c r="AJ76" s="2"/>
      <c r="AK76" s="2"/>
      <c r="AL76" s="2"/>
      <c r="AM76" s="2"/>
      <c r="AN76" s="2"/>
      <c r="AO76" s="2"/>
      <c r="AP76" s="2"/>
      <c r="AQ76" s="2"/>
      <c r="AR76" s="2"/>
      <c r="AS76" s="2"/>
      <c r="AT76" s="2"/>
      <c r="AU76" s="2"/>
      <c r="AV76" s="2"/>
      <c r="AW76" s="2"/>
    </row>
    <row r="77" spans="1:49" ht="15.75" customHeight="1" x14ac:dyDescent="0.2">
      <c r="A77" s="2"/>
      <c r="B77" s="86" t="s">
        <v>29</v>
      </c>
      <c r="C77" s="87"/>
      <c r="D77" s="42" t="str">
        <f t="shared" ref="D77:E77" si="52">IF(H77="","",SUM(H77,J77,L77,N77,P77,R77,T77,V77,X77,Z77,AB77,AD77))</f>
        <v/>
      </c>
      <c r="E77" s="43" t="str">
        <f t="shared" si="52"/>
        <v/>
      </c>
      <c r="F77" s="2"/>
      <c r="G77" s="2"/>
      <c r="H77" s="42"/>
      <c r="I77" s="43"/>
      <c r="J77" s="42"/>
      <c r="K77" s="43"/>
      <c r="L77" s="42"/>
      <c r="M77" s="43"/>
      <c r="N77" s="42"/>
      <c r="O77" s="43"/>
      <c r="P77" s="42"/>
      <c r="Q77" s="43"/>
      <c r="R77" s="42"/>
      <c r="S77" s="43"/>
      <c r="T77" s="42"/>
      <c r="U77" s="43"/>
      <c r="V77" s="42"/>
      <c r="W77" s="43"/>
      <c r="X77" s="42"/>
      <c r="Y77" s="43"/>
      <c r="Z77" s="42"/>
      <c r="AA77" s="43"/>
      <c r="AB77" s="42"/>
      <c r="AC77" s="43"/>
      <c r="AD77" s="42"/>
      <c r="AE77" s="43"/>
      <c r="AF77" s="2"/>
      <c r="AG77" s="2"/>
      <c r="AH77" s="2"/>
      <c r="AI77" s="2"/>
      <c r="AJ77" s="2"/>
      <c r="AK77" s="2"/>
      <c r="AL77" s="2"/>
      <c r="AM77" s="2"/>
      <c r="AN77" s="2"/>
      <c r="AO77" s="2"/>
      <c r="AP77" s="2"/>
      <c r="AQ77" s="2"/>
      <c r="AR77" s="2"/>
      <c r="AS77" s="2"/>
      <c r="AT77" s="2"/>
      <c r="AU77" s="2"/>
      <c r="AV77" s="2"/>
      <c r="AW77" s="2"/>
    </row>
    <row r="78" spans="1:49" ht="15.75" customHeight="1" x14ac:dyDescent="0.2">
      <c r="A78" s="2"/>
      <c r="B78" s="86" t="s">
        <v>29</v>
      </c>
      <c r="C78" s="87"/>
      <c r="D78" s="42" t="str">
        <f t="shared" ref="D78:E78" si="53">IF(H78="","",SUM(H78,J78,L78,N78,P78,R78,T78,V78,X78,Z78,AB78,AD78))</f>
        <v/>
      </c>
      <c r="E78" s="43" t="str">
        <f t="shared" si="53"/>
        <v/>
      </c>
      <c r="F78" s="2"/>
      <c r="G78" s="2"/>
      <c r="H78" s="42"/>
      <c r="I78" s="43"/>
      <c r="J78" s="42"/>
      <c r="K78" s="43"/>
      <c r="L78" s="42"/>
      <c r="M78" s="43"/>
      <c r="N78" s="42"/>
      <c r="O78" s="43"/>
      <c r="P78" s="42"/>
      <c r="Q78" s="43"/>
      <c r="R78" s="42"/>
      <c r="S78" s="43"/>
      <c r="T78" s="42"/>
      <c r="U78" s="43"/>
      <c r="V78" s="42"/>
      <c r="W78" s="43"/>
      <c r="X78" s="42"/>
      <c r="Y78" s="43"/>
      <c r="Z78" s="42"/>
      <c r="AA78" s="43"/>
      <c r="AB78" s="42"/>
      <c r="AC78" s="43"/>
      <c r="AD78" s="42"/>
      <c r="AE78" s="43"/>
      <c r="AF78" s="2"/>
      <c r="AG78" s="2"/>
      <c r="AH78" s="2"/>
      <c r="AI78" s="2"/>
      <c r="AJ78" s="2"/>
      <c r="AK78" s="2"/>
      <c r="AL78" s="2"/>
      <c r="AM78" s="2"/>
      <c r="AN78" s="2"/>
      <c r="AO78" s="2"/>
      <c r="AP78" s="2"/>
      <c r="AQ78" s="2"/>
      <c r="AR78" s="2"/>
      <c r="AS78" s="2"/>
      <c r="AT78" s="2"/>
      <c r="AU78" s="2"/>
      <c r="AV78" s="2"/>
      <c r="AW78" s="2"/>
    </row>
    <row r="79" spans="1:49" ht="15.75" customHeight="1" x14ac:dyDescent="0.2">
      <c r="A79" s="2"/>
      <c r="B79" s="86" t="s">
        <v>29</v>
      </c>
      <c r="C79" s="87"/>
      <c r="D79" s="42" t="str">
        <f t="shared" ref="D79:E79" si="54">IF(H79="","",SUM(H79,J79,L79,N79,P79,R79,T79,V79,X79,Z79,AB79,AD79))</f>
        <v/>
      </c>
      <c r="E79" s="43" t="str">
        <f t="shared" si="54"/>
        <v/>
      </c>
      <c r="F79" s="2"/>
      <c r="G79" s="2"/>
      <c r="H79" s="42"/>
      <c r="I79" s="43"/>
      <c r="J79" s="42"/>
      <c r="K79" s="43"/>
      <c r="L79" s="42"/>
      <c r="M79" s="43"/>
      <c r="N79" s="42"/>
      <c r="O79" s="43"/>
      <c r="P79" s="42"/>
      <c r="Q79" s="43"/>
      <c r="R79" s="42"/>
      <c r="S79" s="43"/>
      <c r="T79" s="42"/>
      <c r="U79" s="43"/>
      <c r="V79" s="42"/>
      <c r="W79" s="43"/>
      <c r="X79" s="42"/>
      <c r="Y79" s="43"/>
      <c r="Z79" s="42"/>
      <c r="AA79" s="43"/>
      <c r="AB79" s="42"/>
      <c r="AC79" s="43"/>
      <c r="AD79" s="42"/>
      <c r="AE79" s="43"/>
      <c r="AF79" s="2"/>
      <c r="AG79" s="2"/>
      <c r="AH79" s="2"/>
      <c r="AI79" s="2"/>
      <c r="AJ79" s="2"/>
      <c r="AK79" s="2"/>
      <c r="AL79" s="2"/>
      <c r="AM79" s="2"/>
      <c r="AN79" s="2"/>
      <c r="AO79" s="2"/>
      <c r="AP79" s="2"/>
      <c r="AQ79" s="2"/>
      <c r="AR79" s="2"/>
      <c r="AS79" s="2"/>
      <c r="AT79" s="2"/>
      <c r="AU79" s="2"/>
      <c r="AV79" s="2"/>
      <c r="AW79" s="2"/>
    </row>
    <row r="80" spans="1:49" ht="15.75" customHeight="1" x14ac:dyDescent="0.2">
      <c r="A80" s="2"/>
      <c r="B80" s="86" t="s">
        <v>29</v>
      </c>
      <c r="C80" s="87"/>
      <c r="D80" s="42" t="str">
        <f t="shared" ref="D80:E80" si="55">IF(H80="","",SUM(H80,J80,L80,N80,P80,R80,T80,V80,X80,Z80,AB80,AD80))</f>
        <v/>
      </c>
      <c r="E80" s="43" t="str">
        <f t="shared" si="55"/>
        <v/>
      </c>
      <c r="F80" s="2"/>
      <c r="G80" s="2"/>
      <c r="H80" s="42"/>
      <c r="I80" s="43"/>
      <c r="J80" s="42"/>
      <c r="K80" s="43"/>
      <c r="L80" s="42"/>
      <c r="M80" s="43"/>
      <c r="N80" s="42"/>
      <c r="O80" s="43"/>
      <c r="P80" s="42"/>
      <c r="Q80" s="43"/>
      <c r="R80" s="42"/>
      <c r="S80" s="43"/>
      <c r="T80" s="42"/>
      <c r="U80" s="43"/>
      <c r="V80" s="42"/>
      <c r="W80" s="43"/>
      <c r="X80" s="42"/>
      <c r="Y80" s="43"/>
      <c r="Z80" s="42"/>
      <c r="AA80" s="43"/>
      <c r="AB80" s="42"/>
      <c r="AC80" s="43"/>
      <c r="AD80" s="42"/>
      <c r="AE80" s="43"/>
      <c r="AF80" s="2"/>
      <c r="AG80" s="2"/>
      <c r="AH80" s="2"/>
      <c r="AI80" s="2"/>
      <c r="AJ80" s="2"/>
      <c r="AK80" s="2"/>
      <c r="AL80" s="2"/>
      <c r="AM80" s="2"/>
      <c r="AN80" s="2"/>
      <c r="AO80" s="2"/>
      <c r="AP80" s="2"/>
      <c r="AQ80" s="2"/>
      <c r="AR80" s="2"/>
      <c r="AS80" s="2"/>
      <c r="AT80" s="2"/>
      <c r="AU80" s="2"/>
      <c r="AV80" s="2"/>
      <c r="AW80" s="2"/>
    </row>
    <row r="81" spans="1:49" ht="15.75" customHeight="1" x14ac:dyDescent="0.2">
      <c r="A81" s="2"/>
      <c r="B81" s="86" t="s">
        <v>29</v>
      </c>
      <c r="C81" s="87"/>
      <c r="D81" s="42" t="str">
        <f t="shared" ref="D81:E81" si="56">IF(H81="","",SUM(H81,J81,L81,N81,P81,R81,T81,V81,X81,Z81,AB81,AD81))</f>
        <v/>
      </c>
      <c r="E81" s="43" t="str">
        <f t="shared" si="56"/>
        <v/>
      </c>
      <c r="F81" s="2"/>
      <c r="G81" s="2"/>
      <c r="H81" s="42"/>
      <c r="I81" s="43"/>
      <c r="J81" s="42"/>
      <c r="K81" s="43"/>
      <c r="L81" s="42"/>
      <c r="M81" s="43"/>
      <c r="N81" s="42"/>
      <c r="O81" s="43"/>
      <c r="P81" s="42"/>
      <c r="Q81" s="43"/>
      <c r="R81" s="42"/>
      <c r="S81" s="43"/>
      <c r="T81" s="42"/>
      <c r="U81" s="43"/>
      <c r="V81" s="42"/>
      <c r="W81" s="43"/>
      <c r="X81" s="42"/>
      <c r="Y81" s="43"/>
      <c r="Z81" s="42"/>
      <c r="AA81" s="43"/>
      <c r="AB81" s="42"/>
      <c r="AC81" s="43"/>
      <c r="AD81" s="42"/>
      <c r="AE81" s="43"/>
      <c r="AF81" s="2"/>
      <c r="AG81" s="2"/>
      <c r="AH81" s="2"/>
      <c r="AI81" s="2"/>
      <c r="AJ81" s="2"/>
      <c r="AK81" s="2"/>
      <c r="AL81" s="2"/>
      <c r="AM81" s="2"/>
      <c r="AN81" s="2"/>
      <c r="AO81" s="2"/>
      <c r="AP81" s="2"/>
      <c r="AQ81" s="2"/>
      <c r="AR81" s="2"/>
      <c r="AS81" s="2"/>
      <c r="AT81" s="2"/>
      <c r="AU81" s="2"/>
      <c r="AV81" s="2"/>
      <c r="AW81" s="2"/>
    </row>
    <row r="82" spans="1:49" ht="15.75" customHeight="1" x14ac:dyDescent="0.2">
      <c r="A82" s="2"/>
      <c r="B82" s="90" t="s">
        <v>29</v>
      </c>
      <c r="C82" s="91"/>
      <c r="D82" s="44" t="str">
        <f t="shared" ref="D82:E82" si="57">IF(H82="","",SUM(H82,J82,L82,N82,P82,R82,T82,V82,X82,Z82,AB82,AD82))</f>
        <v/>
      </c>
      <c r="E82" s="45" t="str">
        <f t="shared" si="57"/>
        <v/>
      </c>
      <c r="F82" s="2"/>
      <c r="G82" s="2"/>
      <c r="H82" s="44"/>
      <c r="I82" s="45"/>
      <c r="J82" s="44"/>
      <c r="K82" s="45"/>
      <c r="L82" s="44"/>
      <c r="M82" s="45"/>
      <c r="N82" s="44"/>
      <c r="O82" s="45"/>
      <c r="P82" s="44"/>
      <c r="Q82" s="45"/>
      <c r="R82" s="44"/>
      <c r="S82" s="45"/>
      <c r="T82" s="44"/>
      <c r="U82" s="45"/>
      <c r="V82" s="44"/>
      <c r="W82" s="45"/>
      <c r="X82" s="44"/>
      <c r="Y82" s="45"/>
      <c r="Z82" s="44"/>
      <c r="AA82" s="45"/>
      <c r="AB82" s="44"/>
      <c r="AC82" s="45"/>
      <c r="AD82" s="44"/>
      <c r="AE82" s="45"/>
      <c r="AF82" s="2"/>
      <c r="AG82" s="2"/>
      <c r="AH82" s="2"/>
      <c r="AI82" s="2"/>
      <c r="AJ82" s="2"/>
      <c r="AK82" s="2"/>
      <c r="AL82" s="2"/>
      <c r="AM82" s="2"/>
      <c r="AN82" s="2"/>
      <c r="AO82" s="2"/>
      <c r="AP82" s="2"/>
      <c r="AQ82" s="2"/>
      <c r="AR82" s="2"/>
      <c r="AS82" s="2"/>
      <c r="AT82" s="2"/>
      <c r="AU82" s="2"/>
      <c r="AV82" s="2"/>
      <c r="AW82" s="2"/>
    </row>
    <row r="83" spans="1:49" ht="15.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row>
    <row r="84" spans="1:49" ht="15.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row>
    <row r="85" spans="1:49" ht="15.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row>
    <row r="86" spans="1:49" ht="15.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row>
    <row r="87" spans="1:49" ht="15.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row>
    <row r="88" spans="1:49" ht="15.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row>
    <row r="89" spans="1:49" ht="15.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row>
    <row r="90" spans="1:49" ht="15.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row>
    <row r="91" spans="1:49" ht="15.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row>
    <row r="92" spans="1:49" ht="15.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row>
    <row r="93" spans="1:49" ht="15.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row>
    <row r="94" spans="1:49" ht="15.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row>
    <row r="95" spans="1:49" ht="15.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row>
    <row r="96" spans="1:49" ht="15.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row>
    <row r="97" spans="1:49" ht="15.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row>
    <row r="98" spans="1:49" ht="15.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row>
    <row r="99" spans="1:49" ht="15.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row>
    <row r="100" spans="1:49" ht="15.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row>
    <row r="101" spans="1:49" ht="15.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row>
    <row r="102" spans="1:49" ht="15.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row>
    <row r="103" spans="1:49" ht="15.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row>
    <row r="104" spans="1:49" ht="15.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row>
    <row r="105" spans="1:49" ht="15.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row>
    <row r="106" spans="1:49" ht="15.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row>
    <row r="107" spans="1:49" ht="15.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row>
    <row r="108" spans="1:49" ht="15.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row>
    <row r="109" spans="1:49" ht="15.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row>
    <row r="110" spans="1:49" ht="15.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row>
    <row r="111" spans="1:49" ht="15.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row>
    <row r="112" spans="1:49" ht="15.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row>
    <row r="113" spans="1:49" ht="15.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row>
    <row r="114" spans="1:49" ht="15.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row>
    <row r="115" spans="1:49" ht="15.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row>
    <row r="116" spans="1:49" ht="15.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row>
    <row r="117" spans="1:49" ht="15.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row>
    <row r="118" spans="1:49" ht="15.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row>
    <row r="119" spans="1:49" ht="15.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row>
    <row r="120" spans="1:49" ht="15.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row>
    <row r="121" spans="1:49" ht="15.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row>
    <row r="122" spans="1:49" ht="15.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row>
    <row r="123" spans="1:49" ht="15.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row>
    <row r="124" spans="1:49" ht="15.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row>
    <row r="125" spans="1:49" ht="15.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row>
    <row r="126" spans="1:49" ht="15.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row>
    <row r="127" spans="1:49" ht="15.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row>
    <row r="128" spans="1:49" ht="15.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row>
    <row r="129" spans="1:49" ht="15.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row>
    <row r="130" spans="1:49" ht="15.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row>
    <row r="131" spans="1:49" ht="15.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row>
    <row r="132" spans="1:49" ht="15.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row>
    <row r="133" spans="1:49" ht="15.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row>
    <row r="134" spans="1:49" ht="15.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row>
    <row r="135" spans="1:49" ht="15.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row>
    <row r="136" spans="1:49" ht="15.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row>
    <row r="137" spans="1:49" ht="15.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row>
    <row r="138" spans="1:49" ht="15.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row>
    <row r="139" spans="1:49" ht="15.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row>
    <row r="140" spans="1:49" ht="15.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row>
    <row r="141" spans="1:49" ht="15.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row>
    <row r="142" spans="1:49" ht="15.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row>
    <row r="143" spans="1:49" ht="15.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row>
    <row r="144" spans="1:49" ht="15.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row>
    <row r="145" spans="1:49" ht="15.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row>
    <row r="146" spans="1:49" ht="15.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row>
    <row r="147" spans="1:49" ht="15.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row>
    <row r="148" spans="1:49" ht="15.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row>
    <row r="149" spans="1:49" ht="15.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row>
    <row r="150" spans="1:49" ht="15.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row>
    <row r="151" spans="1:49" ht="15.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row>
    <row r="152" spans="1:49" ht="15.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row>
    <row r="153" spans="1:49" ht="15.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row>
    <row r="154" spans="1:49" ht="15.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row>
    <row r="155" spans="1:49" ht="15.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row>
    <row r="156" spans="1:49" ht="15.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row>
    <row r="157" spans="1:49" ht="15.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row>
    <row r="158" spans="1:49" ht="15.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row>
    <row r="159" spans="1:49" ht="15.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row>
    <row r="160" spans="1:49" ht="15.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row>
    <row r="161" spans="1:49" ht="15.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row>
    <row r="162" spans="1:49" ht="15.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row>
    <row r="163" spans="1:49" ht="15.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row>
    <row r="164" spans="1:49" ht="15.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row>
    <row r="165" spans="1:49" ht="15.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row>
    <row r="166" spans="1:49" ht="15.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row>
    <row r="167" spans="1:49" ht="15.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row>
    <row r="168" spans="1:49" ht="15.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row>
    <row r="169" spans="1:49" ht="15.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row>
    <row r="170" spans="1:49" ht="15.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row>
    <row r="171" spans="1:49" ht="15.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row>
    <row r="172" spans="1:49" ht="15.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row>
    <row r="173" spans="1:49" ht="15.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row>
    <row r="174" spans="1:49" ht="15.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row>
    <row r="175" spans="1:49" ht="15.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row>
    <row r="176" spans="1:49" ht="15.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row>
    <row r="177" spans="1:49" ht="15.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row>
    <row r="178" spans="1:49" ht="15.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row>
    <row r="179" spans="1:49" ht="15.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row>
    <row r="180" spans="1:49" ht="15.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row>
    <row r="181" spans="1:49" ht="15.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row>
    <row r="182" spans="1:49" ht="15.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row>
    <row r="183" spans="1:49" ht="15.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row>
    <row r="184" spans="1:49" ht="15.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row>
    <row r="185" spans="1:49" ht="15.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row>
    <row r="186" spans="1:49" ht="15.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row>
    <row r="187" spans="1:49" ht="15.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row>
    <row r="188" spans="1:49" ht="15.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row>
    <row r="189" spans="1:49" ht="15.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row>
    <row r="190" spans="1:49" ht="15.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row>
    <row r="191" spans="1:49" ht="15.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row>
    <row r="192" spans="1:49" ht="15.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row>
    <row r="193" spans="1:49" ht="15.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row>
    <row r="194" spans="1:49" ht="15.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row>
    <row r="195" spans="1:49" ht="15.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row>
    <row r="196" spans="1:49" ht="15.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row>
    <row r="197" spans="1:49" ht="15.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row>
    <row r="198" spans="1:49" ht="15.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row>
    <row r="199" spans="1:49" ht="15.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row>
    <row r="200" spans="1:49" ht="15.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row>
    <row r="201" spans="1:49" ht="15.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row>
    <row r="202" spans="1:49" ht="15.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row>
    <row r="203" spans="1:49" ht="15.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row>
    <row r="204" spans="1:49" ht="15.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row>
    <row r="205" spans="1:49" ht="15.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row>
    <row r="206" spans="1:49" ht="15.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row>
    <row r="207" spans="1:49" ht="15.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row>
    <row r="208" spans="1:49" ht="15.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row>
    <row r="209" spans="1:49" ht="15.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row>
    <row r="210" spans="1:49" ht="15.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row>
    <row r="211" spans="1:49" ht="15.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row>
    <row r="212" spans="1:49" ht="15.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row>
    <row r="213" spans="1:49" ht="15.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row>
    <row r="214" spans="1:49" ht="15.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row>
    <row r="215" spans="1:49" ht="15.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row>
    <row r="216" spans="1:49" ht="15.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row>
    <row r="217" spans="1:49" ht="15.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row>
    <row r="218" spans="1:49" ht="15.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row>
    <row r="219" spans="1:49" ht="15.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row>
    <row r="220" spans="1:49" ht="15.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row>
    <row r="221" spans="1:49" ht="15.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row>
    <row r="222" spans="1:49" ht="15.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row>
    <row r="223" spans="1:49" ht="15.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row>
    <row r="224" spans="1:49" ht="15.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row>
    <row r="225" spans="1:49" ht="15.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row>
    <row r="226" spans="1:49" ht="15.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row>
    <row r="227" spans="1:49" ht="15.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row>
    <row r="228" spans="1:49" ht="15.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row>
    <row r="229" spans="1:49" ht="15.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row>
    <row r="230" spans="1:49" ht="15.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row>
    <row r="231" spans="1:49" ht="15.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row>
    <row r="232" spans="1:49" ht="15.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row>
    <row r="233" spans="1:49" ht="15.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row>
    <row r="234" spans="1:49" ht="15.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row>
    <row r="235" spans="1:49" ht="15.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row>
    <row r="236" spans="1:49" ht="15.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row>
    <row r="237" spans="1:49" ht="15.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row>
    <row r="238" spans="1:49" ht="15.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row>
    <row r="239" spans="1:49" ht="15.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row>
    <row r="240" spans="1:49" ht="15.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row>
    <row r="241" spans="1:49" ht="15.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row>
    <row r="242" spans="1:49" ht="15.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row>
    <row r="243" spans="1:49" ht="15.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row>
    <row r="244" spans="1:49" ht="15.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row>
    <row r="245" spans="1:49" ht="15.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row>
    <row r="246" spans="1:49" ht="15.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row>
    <row r="247" spans="1:49" ht="15.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row>
    <row r="248" spans="1:49" ht="15.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row>
    <row r="249" spans="1:49" ht="15.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row>
    <row r="250" spans="1:49" ht="15.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row>
    <row r="251" spans="1:49" ht="15.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row>
    <row r="252" spans="1:49" ht="15.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row>
    <row r="253" spans="1:49" ht="15.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row>
    <row r="254" spans="1:49" ht="15.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row>
    <row r="255" spans="1:49" ht="15.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row>
    <row r="256" spans="1:49" ht="15.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row>
    <row r="257" spans="1:49" ht="15.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row>
    <row r="258" spans="1:49" ht="15.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row>
    <row r="259" spans="1:49" ht="15.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row>
    <row r="260" spans="1:49" ht="15.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row>
    <row r="261" spans="1:49" ht="15.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row>
    <row r="262" spans="1:49" ht="15.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row>
    <row r="263" spans="1:49" ht="15.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row>
    <row r="264" spans="1:49" ht="15.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row>
    <row r="265" spans="1:49" ht="15.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row>
    <row r="266" spans="1:49" ht="15.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row>
    <row r="267" spans="1:49" ht="15.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row>
    <row r="268" spans="1:49" ht="15.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row>
    <row r="269" spans="1:49" ht="15.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row>
    <row r="270" spans="1:49" ht="15.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row>
    <row r="271" spans="1:49" ht="15.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row>
    <row r="272" spans="1:49" ht="15.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row>
    <row r="273" spans="1:49" ht="15.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row>
    <row r="274" spans="1:49" ht="15.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row>
    <row r="275" spans="1:49" ht="15.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row>
    <row r="276" spans="1:49" ht="15.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row>
    <row r="277" spans="1:49" ht="15.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row>
    <row r="278" spans="1:49" ht="15.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row>
    <row r="279" spans="1:49" ht="15.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row>
    <row r="280" spans="1:49" ht="15.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row>
    <row r="281" spans="1:49" ht="15.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row>
    <row r="282" spans="1:49" ht="15.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row>
    <row r="283" spans="1:49" ht="15.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row>
    <row r="284" spans="1:49" ht="15.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row>
    <row r="285" spans="1:49" ht="15.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row>
    <row r="286" spans="1:49" ht="15.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row>
    <row r="287" spans="1:49" ht="15.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row>
    <row r="288" spans="1:49" ht="15.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row>
    <row r="289" spans="1:49" ht="15.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row>
    <row r="290" spans="1:49" ht="15.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row>
    <row r="291" spans="1:49" ht="15.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row>
    <row r="292" spans="1:49" ht="15.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row>
    <row r="293" spans="1:49" ht="15.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row>
    <row r="294" spans="1:49" ht="15.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row>
    <row r="295" spans="1:49" ht="15.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row>
    <row r="296" spans="1:49" ht="15.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row>
    <row r="297" spans="1:49" ht="15.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row>
    <row r="298" spans="1:49" ht="15.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row>
    <row r="299" spans="1:49"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row>
    <row r="300" spans="1:49"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row>
    <row r="301" spans="1:49"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row>
    <row r="302" spans="1:49"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row>
    <row r="303" spans="1:49"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row>
    <row r="304" spans="1:49"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row>
    <row r="305" spans="1:49"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row>
    <row r="306" spans="1:49"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row>
    <row r="307" spans="1:49"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row>
    <row r="308" spans="1:49"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row>
    <row r="309" spans="1:49"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row>
    <row r="310" spans="1:49"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row>
    <row r="311" spans="1:49"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row>
    <row r="312" spans="1:49"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row>
    <row r="313" spans="1:49"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row>
    <row r="314" spans="1:49"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row>
    <row r="315" spans="1:49"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row>
    <row r="316" spans="1:49"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row>
    <row r="317" spans="1:49"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row>
    <row r="318" spans="1:49"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row>
    <row r="319" spans="1:49"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row>
    <row r="320" spans="1:49"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row>
    <row r="321" spans="1:49"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row>
    <row r="322" spans="1:49"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row>
    <row r="323" spans="1:49"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row>
    <row r="324" spans="1:49"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row>
    <row r="325" spans="1:49"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row>
    <row r="326" spans="1:49"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row>
    <row r="327" spans="1:49"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row>
    <row r="328" spans="1:49"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row>
    <row r="329" spans="1:49"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row>
    <row r="330" spans="1:49"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row>
    <row r="331" spans="1:49"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row>
    <row r="332" spans="1:49"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row>
    <row r="333" spans="1:49"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row>
    <row r="334" spans="1:49"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row>
    <row r="335" spans="1:49"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row>
    <row r="336" spans="1:49"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row>
    <row r="337" spans="1:49"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row>
    <row r="338" spans="1:49"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row>
    <row r="339" spans="1:49"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row>
    <row r="340" spans="1:49"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row>
    <row r="341" spans="1:49"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row>
    <row r="342" spans="1:49"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row>
    <row r="343" spans="1:49"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row>
    <row r="344" spans="1:49"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row>
    <row r="345" spans="1:49"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row>
    <row r="346" spans="1:49"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row>
    <row r="347" spans="1:49"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row>
    <row r="348" spans="1:49"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row>
    <row r="349" spans="1:49"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row>
    <row r="350" spans="1:49"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row>
    <row r="351" spans="1:49"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row>
    <row r="352" spans="1:49"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row>
    <row r="353" spans="1:49"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row>
    <row r="354" spans="1:49"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row>
    <row r="355" spans="1:49"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row>
    <row r="356" spans="1:49"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row>
    <row r="357" spans="1:49"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row>
    <row r="358" spans="1:49"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row>
    <row r="359" spans="1:49"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row>
    <row r="360" spans="1:49"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row>
    <row r="361" spans="1:49"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row>
    <row r="362" spans="1:49"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row>
    <row r="363" spans="1:49"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row>
    <row r="364" spans="1:49"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row>
    <row r="365" spans="1:49"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row>
    <row r="366" spans="1:49"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row>
    <row r="367" spans="1:49"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row>
    <row r="368" spans="1:49"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row>
    <row r="369" spans="1:49"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row>
    <row r="370" spans="1:49"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row>
    <row r="371" spans="1:49"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row>
    <row r="372" spans="1:49"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row>
    <row r="373" spans="1:49"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row>
    <row r="374" spans="1:49"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row>
    <row r="375" spans="1:49"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row>
    <row r="376" spans="1:49"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row>
    <row r="377" spans="1:49"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row>
    <row r="378" spans="1:49"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row>
    <row r="379" spans="1:49"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row>
    <row r="380" spans="1:49"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row>
    <row r="381" spans="1:49"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row>
    <row r="382" spans="1:49"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row>
    <row r="383" spans="1:49"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row>
    <row r="384" spans="1:49"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row>
    <row r="385" spans="1:49"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row>
    <row r="386" spans="1:49"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row>
    <row r="387" spans="1:49"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row>
    <row r="388" spans="1:49"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row>
    <row r="389" spans="1:49"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row>
    <row r="390" spans="1:49"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row>
    <row r="391" spans="1:49"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row>
    <row r="392" spans="1:49"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row>
    <row r="393" spans="1:49"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row>
    <row r="394" spans="1:49"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row>
    <row r="395" spans="1:49"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row>
    <row r="396" spans="1:49"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row>
    <row r="397" spans="1:49"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row>
    <row r="398" spans="1:49"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row>
    <row r="399" spans="1:49"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row>
    <row r="400" spans="1:49"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row>
    <row r="401" spans="1:49"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row>
    <row r="402" spans="1:49"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row>
    <row r="403" spans="1:49"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row>
    <row r="404" spans="1:49"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row>
    <row r="405" spans="1:49"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row>
    <row r="406" spans="1:49"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row>
    <row r="407" spans="1:49"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row>
    <row r="408" spans="1:49"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row>
    <row r="409" spans="1:49"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row>
    <row r="410" spans="1:49"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row>
    <row r="411" spans="1:49"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row>
    <row r="412" spans="1:49"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row>
    <row r="413" spans="1:49"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row>
    <row r="414" spans="1:49"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row>
    <row r="415" spans="1:49"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row>
    <row r="416" spans="1:49"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row>
    <row r="417" spans="1:49"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row>
    <row r="418" spans="1:49"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row>
    <row r="419" spans="1:49"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row>
    <row r="420" spans="1:49"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row>
    <row r="421" spans="1:49"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row>
    <row r="422" spans="1:49"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row>
    <row r="423" spans="1:49"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row>
    <row r="424" spans="1:49"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row>
    <row r="425" spans="1:49"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row>
    <row r="426" spans="1:49"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row>
    <row r="427" spans="1:49"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row>
    <row r="428" spans="1:49"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row>
    <row r="429" spans="1:49"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row>
    <row r="430" spans="1:49"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row>
    <row r="431" spans="1:49"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row>
    <row r="432" spans="1:49"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row>
    <row r="433" spans="1:49"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row>
    <row r="434" spans="1:49"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row>
    <row r="435" spans="1:49"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row>
    <row r="436" spans="1:49"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row>
    <row r="437" spans="1:49"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row>
    <row r="438" spans="1:49"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row>
    <row r="439" spans="1:49"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row>
    <row r="440" spans="1:49"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row>
    <row r="441" spans="1:49"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row>
    <row r="442" spans="1:49"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row>
    <row r="443" spans="1:49"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row>
    <row r="444" spans="1:49"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row>
    <row r="445" spans="1:49"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row>
    <row r="446" spans="1:49"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row>
    <row r="447" spans="1:49"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row>
    <row r="448" spans="1:49"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row>
    <row r="449" spans="1:49"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row>
    <row r="450" spans="1:49"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row>
    <row r="451" spans="1:49"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row>
    <row r="452" spans="1:49"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row>
    <row r="453" spans="1:49"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row>
    <row r="454" spans="1:49"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row>
    <row r="455" spans="1:49"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row>
    <row r="456" spans="1:49"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row>
    <row r="457" spans="1:49"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row>
    <row r="458" spans="1:49"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row>
    <row r="459" spans="1:49"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row>
    <row r="460" spans="1:49"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row>
    <row r="461" spans="1:49"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row>
    <row r="462" spans="1:49"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row>
    <row r="463" spans="1:49"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row>
    <row r="464" spans="1:49"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row>
    <row r="465" spans="1:49"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row>
    <row r="466" spans="1:49"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row>
    <row r="467" spans="1:49"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row>
    <row r="468" spans="1:49"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row>
    <row r="469" spans="1:49"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row>
    <row r="470" spans="1:49"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row>
    <row r="471" spans="1:49"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row>
    <row r="472" spans="1:49"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row>
    <row r="473" spans="1:49"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row>
    <row r="474" spans="1:49"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row>
    <row r="475" spans="1:49"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row>
    <row r="476" spans="1:49"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row>
    <row r="477" spans="1:49"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row>
    <row r="478" spans="1:49"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row>
    <row r="479" spans="1:49"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row>
    <row r="480" spans="1:49"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row>
    <row r="481" spans="1:49"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row>
    <row r="482" spans="1:49"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row>
    <row r="483" spans="1:49"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row>
    <row r="484" spans="1:49"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row>
    <row r="485" spans="1:49"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row>
    <row r="486" spans="1:49"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row>
    <row r="487" spans="1:49"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row>
    <row r="488" spans="1:49"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row>
    <row r="489" spans="1:49"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row>
    <row r="490" spans="1:49"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row>
    <row r="491" spans="1:49"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row>
    <row r="492" spans="1:49"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row>
    <row r="493" spans="1:49"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row>
    <row r="494" spans="1:49"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row>
    <row r="495" spans="1:49"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row>
    <row r="496" spans="1:49"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row>
    <row r="497" spans="1:49"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row>
    <row r="498" spans="1:49"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row>
    <row r="499" spans="1:49"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row>
    <row r="500" spans="1:49"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row>
    <row r="501" spans="1:49"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row>
    <row r="502" spans="1:49"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row>
    <row r="503" spans="1:49"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row>
    <row r="504" spans="1:49"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row>
    <row r="505" spans="1:49"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row>
    <row r="506" spans="1:49"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row>
    <row r="507" spans="1:49"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row>
    <row r="508" spans="1:49"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row>
    <row r="509" spans="1:49"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row>
    <row r="510" spans="1:49"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row>
    <row r="511" spans="1:49"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row>
    <row r="512" spans="1:49"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row>
    <row r="513" spans="1:49"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row>
    <row r="514" spans="1:49"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row>
    <row r="515" spans="1:49"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row>
    <row r="516" spans="1:49"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row>
    <row r="517" spans="1:49"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row>
    <row r="518" spans="1:49"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row>
    <row r="519" spans="1:49"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row>
    <row r="520" spans="1:49"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row>
    <row r="521" spans="1:49"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row>
    <row r="522" spans="1:49"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row>
    <row r="523" spans="1:49"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row>
    <row r="524" spans="1:49"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row>
    <row r="525" spans="1:49"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row>
    <row r="526" spans="1:49"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row>
    <row r="527" spans="1:49"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row>
    <row r="528" spans="1:49"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row>
    <row r="529" spans="1:49"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row>
    <row r="530" spans="1:49"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row>
    <row r="531" spans="1:49"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row>
    <row r="532" spans="1:49"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row>
    <row r="533" spans="1:49"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row>
    <row r="534" spans="1:49"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row>
    <row r="535" spans="1:49"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row>
    <row r="536" spans="1:49"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row>
    <row r="537" spans="1:49"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row>
    <row r="538" spans="1:49"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row>
    <row r="539" spans="1:49"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row>
    <row r="540" spans="1:49"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row>
    <row r="541" spans="1:49"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row>
    <row r="542" spans="1:49"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row>
    <row r="543" spans="1:49"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row>
    <row r="544" spans="1:49"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row>
    <row r="545" spans="1:49"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row>
    <row r="546" spans="1:49"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row>
    <row r="547" spans="1:49"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row>
    <row r="548" spans="1:49"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row>
    <row r="549" spans="1:49"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row>
    <row r="550" spans="1:49"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row>
    <row r="551" spans="1:49"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row>
    <row r="552" spans="1:49"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row>
    <row r="553" spans="1:49"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row>
    <row r="554" spans="1:49"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row>
    <row r="555" spans="1:49"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row>
    <row r="556" spans="1:49"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row>
    <row r="557" spans="1:49"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row>
    <row r="558" spans="1:49"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row>
    <row r="559" spans="1:49"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row>
    <row r="560" spans="1:49"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row>
    <row r="561" spans="1:49"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row>
    <row r="562" spans="1:49"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row>
    <row r="563" spans="1:49"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row>
    <row r="564" spans="1:49"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row>
    <row r="565" spans="1:49"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row>
    <row r="566" spans="1:49"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row>
    <row r="567" spans="1:49"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row>
    <row r="568" spans="1:49"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row>
    <row r="569" spans="1:49"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row>
    <row r="570" spans="1:49"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row>
    <row r="571" spans="1:49"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row>
    <row r="572" spans="1:49"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row>
    <row r="573" spans="1:49"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row>
    <row r="574" spans="1:49"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row>
    <row r="575" spans="1:49"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row>
    <row r="576" spans="1:49"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row>
    <row r="577" spans="1:49"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row>
    <row r="578" spans="1:49"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row>
    <row r="579" spans="1:49"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row>
    <row r="580" spans="1:49"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row>
    <row r="581" spans="1:49"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row>
    <row r="582" spans="1:49"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row>
    <row r="583" spans="1:49"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row>
    <row r="584" spans="1:49"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row>
    <row r="585" spans="1:49"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row>
    <row r="586" spans="1:49"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row>
    <row r="587" spans="1:49"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row>
    <row r="588" spans="1:49"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row>
    <row r="589" spans="1:49"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row>
    <row r="590" spans="1:49"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row>
    <row r="591" spans="1:49"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row>
    <row r="592" spans="1:49"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row>
    <row r="593" spans="1:49"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row>
    <row r="594" spans="1:49"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row>
    <row r="595" spans="1:49"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row>
    <row r="596" spans="1:49"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row>
    <row r="597" spans="1:49"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row>
    <row r="598" spans="1:49"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row>
    <row r="599" spans="1:49"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row>
    <row r="600" spans="1:49"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row>
    <row r="601" spans="1:49"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row>
    <row r="602" spans="1:49"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row>
    <row r="603" spans="1:49"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row>
    <row r="604" spans="1:49"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row>
    <row r="605" spans="1:49"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row>
    <row r="606" spans="1:49"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row>
    <row r="607" spans="1:49"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row>
    <row r="608" spans="1:49"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row>
    <row r="609" spans="1:49"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row>
    <row r="610" spans="1:49"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row>
    <row r="611" spans="1:49"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row>
    <row r="612" spans="1:49"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row>
    <row r="613" spans="1:49"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row>
    <row r="614" spans="1:49"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row>
    <row r="615" spans="1:49"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row>
    <row r="616" spans="1:49"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row>
    <row r="617" spans="1:49"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row>
    <row r="618" spans="1:49"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row>
    <row r="619" spans="1:49"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row>
    <row r="620" spans="1:49"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row>
    <row r="621" spans="1:49"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row>
    <row r="622" spans="1:49"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row>
    <row r="623" spans="1:49"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row>
    <row r="624" spans="1:49"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row>
    <row r="625" spans="1:49"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row>
    <row r="626" spans="1:49"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row>
    <row r="627" spans="1:49"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row>
    <row r="628" spans="1:49"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row>
    <row r="629" spans="1:49"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row>
    <row r="630" spans="1:49"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row>
    <row r="631" spans="1:49"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row>
    <row r="632" spans="1:49"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row>
    <row r="633" spans="1:49"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row>
    <row r="634" spans="1:49"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row>
    <row r="635" spans="1:49"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row>
    <row r="636" spans="1:49"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row>
    <row r="637" spans="1:49"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row>
    <row r="638" spans="1:49"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row>
    <row r="639" spans="1:49"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row>
    <row r="640" spans="1:49"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row>
    <row r="641" spans="1:49"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row>
    <row r="642" spans="1:49"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row>
    <row r="643" spans="1:49"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row>
    <row r="644" spans="1:49"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row>
    <row r="645" spans="1:49"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row>
    <row r="646" spans="1:49"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row>
    <row r="647" spans="1:49"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row>
    <row r="648" spans="1:49"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row>
    <row r="649" spans="1:49"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row>
    <row r="650" spans="1:49"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row>
    <row r="651" spans="1:49"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row>
    <row r="652" spans="1:49"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row>
    <row r="653" spans="1:49"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row>
    <row r="654" spans="1:49"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row>
    <row r="655" spans="1:49"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row>
    <row r="656" spans="1:49"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row>
    <row r="657" spans="1:49"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row>
    <row r="658" spans="1:49"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row>
    <row r="659" spans="1:49"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row>
    <row r="660" spans="1:49"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row>
    <row r="661" spans="1:49"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row>
    <row r="662" spans="1:49"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row>
    <row r="663" spans="1:49"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row>
    <row r="664" spans="1:49"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row>
    <row r="665" spans="1:49"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row>
    <row r="666" spans="1:49"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row>
    <row r="667" spans="1:49"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row>
    <row r="668" spans="1:49"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row>
    <row r="669" spans="1:49"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row>
    <row r="670" spans="1:49"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row>
    <row r="671" spans="1:49"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row>
    <row r="672" spans="1:49"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row>
    <row r="673" spans="1:49"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row>
    <row r="674" spans="1:49"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row>
    <row r="675" spans="1:49"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row>
    <row r="676" spans="1:49"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row>
    <row r="677" spans="1:49"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row>
    <row r="678" spans="1:49"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row>
    <row r="679" spans="1:49"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row>
    <row r="680" spans="1:49"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row>
    <row r="681" spans="1:49"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row>
    <row r="682" spans="1:49"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row>
    <row r="683" spans="1:49"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row>
    <row r="684" spans="1:49"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row>
    <row r="685" spans="1:49"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row>
    <row r="686" spans="1:49"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row>
    <row r="687" spans="1:49"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row>
    <row r="688" spans="1:49"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row>
    <row r="689" spans="1:49"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row>
    <row r="690" spans="1:49"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row>
    <row r="691" spans="1:49"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row>
    <row r="692" spans="1:49"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row>
    <row r="693" spans="1:49"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row>
    <row r="694" spans="1:49"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row>
    <row r="695" spans="1:49"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row>
    <row r="696" spans="1:49"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row>
    <row r="697" spans="1:49"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row>
    <row r="698" spans="1:49"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row>
    <row r="699" spans="1:49"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row>
    <row r="700" spans="1:49"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row>
    <row r="701" spans="1:49"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row>
    <row r="702" spans="1:49"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row>
    <row r="703" spans="1:49"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row>
    <row r="704" spans="1:49"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row>
    <row r="705" spans="1:49"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row>
    <row r="706" spans="1:49"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row>
    <row r="707" spans="1:49"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row>
    <row r="708" spans="1:49"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row>
    <row r="709" spans="1:49"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row>
    <row r="710" spans="1:49"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row>
    <row r="711" spans="1:49"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row>
    <row r="712" spans="1:49"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row>
    <row r="713" spans="1:49"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row>
    <row r="714" spans="1:49"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row>
    <row r="715" spans="1:49"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row>
    <row r="716" spans="1:49"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row>
    <row r="717" spans="1:49"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row>
    <row r="718" spans="1:49"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row>
    <row r="719" spans="1:49"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row>
    <row r="720" spans="1:49"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row>
    <row r="721" spans="1:49"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row>
    <row r="722" spans="1:49"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row>
    <row r="723" spans="1:49"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row>
    <row r="724" spans="1:49"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row>
    <row r="725" spans="1:49"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row>
    <row r="726" spans="1:49"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row>
    <row r="727" spans="1:49"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row>
    <row r="728" spans="1:49"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row>
    <row r="729" spans="1:49"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row>
    <row r="730" spans="1:49"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row>
    <row r="731" spans="1:49"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row>
    <row r="732" spans="1:49"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row>
    <row r="733" spans="1:49"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row>
    <row r="734" spans="1:49"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row>
    <row r="735" spans="1:49"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row>
    <row r="736" spans="1:49"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row>
    <row r="737" spans="1:49"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row>
    <row r="738" spans="1:49"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row>
    <row r="739" spans="1:49"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row>
    <row r="740" spans="1:49"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row>
    <row r="741" spans="1:49"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row>
    <row r="742" spans="1:49"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row>
    <row r="743" spans="1:49"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row>
    <row r="744" spans="1:49"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row>
    <row r="745" spans="1:49"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row>
    <row r="746" spans="1:49"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row>
    <row r="747" spans="1:49"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row>
    <row r="748" spans="1:49"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row>
    <row r="749" spans="1:49"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row>
    <row r="750" spans="1:49"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row>
    <row r="751" spans="1:49"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row>
    <row r="752" spans="1:49"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row>
    <row r="753" spans="1:49"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row>
    <row r="754" spans="1:49"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row>
    <row r="755" spans="1:49"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row>
    <row r="756" spans="1:49"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row>
    <row r="757" spans="1:49"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row>
    <row r="758" spans="1:49"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row>
    <row r="759" spans="1:49"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row>
    <row r="760" spans="1:49"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row>
    <row r="761" spans="1:49"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row>
    <row r="762" spans="1:49"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row>
    <row r="763" spans="1:49"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row>
    <row r="764" spans="1:49"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row>
    <row r="765" spans="1:49"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row>
    <row r="766" spans="1:49"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row>
    <row r="767" spans="1:49"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row>
    <row r="768" spans="1:49"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row>
    <row r="769" spans="1:49"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row>
    <row r="770" spans="1:49"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row>
    <row r="771" spans="1:49"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row>
    <row r="772" spans="1:49"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row>
    <row r="773" spans="1:49"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row>
    <row r="774" spans="1:49"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row>
    <row r="775" spans="1:49"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row>
    <row r="776" spans="1:49"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row>
    <row r="777" spans="1:49"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row>
    <row r="778" spans="1:49"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row>
    <row r="779" spans="1:49"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row>
    <row r="780" spans="1:49"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row>
    <row r="781" spans="1:49"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row>
    <row r="782" spans="1:49"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row>
    <row r="783" spans="1:49"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row>
    <row r="784" spans="1:49"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row>
    <row r="785" spans="1:49"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row>
    <row r="786" spans="1:49"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row>
    <row r="787" spans="1:49"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row>
    <row r="788" spans="1:49"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row>
    <row r="789" spans="1:49"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row>
    <row r="790" spans="1:49"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row>
    <row r="791" spans="1:49"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row>
    <row r="792" spans="1:49"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row>
    <row r="793" spans="1:49"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row>
    <row r="794" spans="1:49"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row>
    <row r="795" spans="1:49"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row>
    <row r="796" spans="1:49"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row>
    <row r="797" spans="1:49"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row>
    <row r="798" spans="1:49"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row>
    <row r="799" spans="1:49"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row>
    <row r="800" spans="1:49"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row>
    <row r="801" spans="1:49"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row>
    <row r="802" spans="1:49"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row>
    <row r="803" spans="1:49"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row>
    <row r="804" spans="1:49"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row>
    <row r="805" spans="1:49"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row>
    <row r="806" spans="1:49"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row>
    <row r="807" spans="1:49"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row>
    <row r="808" spans="1:49"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row>
    <row r="809" spans="1:49"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row>
    <row r="810" spans="1:49"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row>
    <row r="811" spans="1:49"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row>
    <row r="812" spans="1:49"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row>
    <row r="813" spans="1:49"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row>
    <row r="814" spans="1:49"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row>
    <row r="815" spans="1:49"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row>
    <row r="816" spans="1:49"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row>
    <row r="817" spans="1:49"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row>
    <row r="818" spans="1:49"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row>
    <row r="819" spans="1:49"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row>
    <row r="820" spans="1:49"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row>
    <row r="821" spans="1:49"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row>
    <row r="822" spans="1:49"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row>
    <row r="823" spans="1:49"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row>
    <row r="824" spans="1:49"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row>
    <row r="825" spans="1:49"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row>
    <row r="826" spans="1:49"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row>
    <row r="827" spans="1:49"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row>
    <row r="828" spans="1:49"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row>
    <row r="829" spans="1:49"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row>
    <row r="830" spans="1:49"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row>
    <row r="831" spans="1:49"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row>
    <row r="832" spans="1:49"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row>
    <row r="833" spans="1:49"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row>
    <row r="834" spans="1:49"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row>
    <row r="835" spans="1:49"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row>
    <row r="836" spans="1:49"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row>
    <row r="837" spans="1:49"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row>
    <row r="838" spans="1:49"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row>
    <row r="839" spans="1:49"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row>
    <row r="840" spans="1:49"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row>
    <row r="841" spans="1:49"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row>
    <row r="842" spans="1:49"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row>
    <row r="843" spans="1:49"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row>
    <row r="844" spans="1:49"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row>
    <row r="845" spans="1:49"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row>
    <row r="846" spans="1:49"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row>
    <row r="847" spans="1:49"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row>
    <row r="848" spans="1:49"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row>
    <row r="849" spans="1:49"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row>
    <row r="850" spans="1:49"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row>
    <row r="851" spans="1:49"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row>
    <row r="852" spans="1:49"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row>
    <row r="853" spans="1:49"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row>
    <row r="854" spans="1:49"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row>
    <row r="855" spans="1:49"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row>
    <row r="856" spans="1:49"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row>
    <row r="857" spans="1:49"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row>
    <row r="858" spans="1:49"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row>
    <row r="859" spans="1:49"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row>
    <row r="860" spans="1:49"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row>
    <row r="861" spans="1:49"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row>
    <row r="862" spans="1:49"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row>
    <row r="863" spans="1:49"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row>
    <row r="864" spans="1:49"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row>
    <row r="865" spans="1:49"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row>
    <row r="866" spans="1:49"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row>
    <row r="867" spans="1:49"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row>
    <row r="868" spans="1:49"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row>
    <row r="869" spans="1:49"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row>
    <row r="870" spans="1:49"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row>
    <row r="871" spans="1:49"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row>
    <row r="872" spans="1:49"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row>
    <row r="873" spans="1:49"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row>
    <row r="874" spans="1:49"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row>
    <row r="875" spans="1:49"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row>
    <row r="876" spans="1:49"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row>
    <row r="877" spans="1:49"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row>
    <row r="878" spans="1:49"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row>
    <row r="879" spans="1:49"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row>
    <row r="880" spans="1:49"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row>
    <row r="881" spans="1:49"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row>
    <row r="882" spans="1:49"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row>
    <row r="883" spans="1:49"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row>
    <row r="884" spans="1:49"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row>
    <row r="885" spans="1:49"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row>
    <row r="886" spans="1:49"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row>
    <row r="887" spans="1:49"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row>
    <row r="888" spans="1:49"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row>
    <row r="889" spans="1:49"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row>
    <row r="890" spans="1:49"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row>
    <row r="891" spans="1:49"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row>
    <row r="892" spans="1:49"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row>
    <row r="893" spans="1:49"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row>
    <row r="894" spans="1:49"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row>
    <row r="895" spans="1:49"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row>
    <row r="896" spans="1:49"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row>
    <row r="897" spans="1:49"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row>
    <row r="898" spans="1:49"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row>
    <row r="899" spans="1:49"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row>
    <row r="900" spans="1:49"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row>
    <row r="901" spans="1:49"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row>
    <row r="902" spans="1:49"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row>
    <row r="903" spans="1:49"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row>
    <row r="904" spans="1:49"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row>
    <row r="905" spans="1:49"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row>
    <row r="906" spans="1:49"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row>
    <row r="907" spans="1:49"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row>
    <row r="908" spans="1:49"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row>
    <row r="909" spans="1:49"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row>
    <row r="910" spans="1:49"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row>
    <row r="911" spans="1:49"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row>
    <row r="912" spans="1:49"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row>
    <row r="913" spans="1:49"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row>
    <row r="914" spans="1:49"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row>
    <row r="915" spans="1:49"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row>
    <row r="916" spans="1:49"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row>
    <row r="917" spans="1:49"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row>
    <row r="918" spans="1:49"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row>
    <row r="919" spans="1:49"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row>
    <row r="920" spans="1:49"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row>
    <row r="921" spans="1:49"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row>
    <row r="922" spans="1:49"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row>
    <row r="923" spans="1:49"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row>
    <row r="924" spans="1:49"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row>
    <row r="925" spans="1:49"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row>
    <row r="926" spans="1:49"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row>
    <row r="927" spans="1:49"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row>
    <row r="928" spans="1:49"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row>
    <row r="929" spans="1:49"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row>
    <row r="930" spans="1:49"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row>
    <row r="931" spans="1:49"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row>
    <row r="932" spans="1:49"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row>
    <row r="933" spans="1:49"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row>
    <row r="934" spans="1:49"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row>
    <row r="935" spans="1:49"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row>
    <row r="936" spans="1:49"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row>
    <row r="937" spans="1:49"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row>
    <row r="938" spans="1:49"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row>
    <row r="939" spans="1:49"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row>
    <row r="940" spans="1:49"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row>
    <row r="941" spans="1:49"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row>
    <row r="942" spans="1:49"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row>
    <row r="943" spans="1:49"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row>
    <row r="944" spans="1:49"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row>
    <row r="945" spans="1:49"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row>
    <row r="946" spans="1:49"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row>
    <row r="947" spans="1:49"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row>
    <row r="948" spans="1:49"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row>
    <row r="949" spans="1:49"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row>
    <row r="950" spans="1:49"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row>
    <row r="951" spans="1:49"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row>
    <row r="952" spans="1:49"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row>
    <row r="953" spans="1:49"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row>
    <row r="954" spans="1:49"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row>
    <row r="955" spans="1:49"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row>
    <row r="956" spans="1:49"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row>
    <row r="957" spans="1:49"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row>
    <row r="958" spans="1:49"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row>
    <row r="959" spans="1:49"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row>
    <row r="960" spans="1:49"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row>
    <row r="961" spans="1:49"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row>
    <row r="962" spans="1:49"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row>
    <row r="963" spans="1:49"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row>
    <row r="964" spans="1:49"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row>
    <row r="965" spans="1:49"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row>
    <row r="966" spans="1:49"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row>
    <row r="967" spans="1:49"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row>
    <row r="968" spans="1:49"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row>
    <row r="969" spans="1:49"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row>
    <row r="970" spans="1:49"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row>
    <row r="971" spans="1:49"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row>
    <row r="972" spans="1:49"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row>
    <row r="973" spans="1:49"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row>
    <row r="974" spans="1:49"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row>
    <row r="975" spans="1:49"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row>
    <row r="976" spans="1:49"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row>
    <row r="977" spans="1:49"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row>
    <row r="978" spans="1:49"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row>
    <row r="979" spans="1:49"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row>
    <row r="980" spans="1:49"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row>
    <row r="981" spans="1:49"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row>
    <row r="982" spans="1:49"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row>
    <row r="983" spans="1:49"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row>
    <row r="984" spans="1:49"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row>
    <row r="985" spans="1:49"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row>
    <row r="986" spans="1:49"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row>
    <row r="987" spans="1:49"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row>
    <row r="988" spans="1:49"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row>
    <row r="989" spans="1:49"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row>
    <row r="990" spans="1:49"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row>
    <row r="991" spans="1:49"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row>
    <row r="992" spans="1:49" ht="15.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row>
    <row r="993" spans="1:49" ht="15.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row>
    <row r="994" spans="1:49" ht="15.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row>
    <row r="995" spans="1:49" ht="15.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row>
    <row r="996" spans="1:49" ht="15.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row>
    <row r="997" spans="1:49" ht="15.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row>
    <row r="998" spans="1:49" ht="15.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row>
    <row r="999" spans="1:49" ht="15.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row>
    <row r="1000" spans="1:49" ht="15.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row>
  </sheetData>
  <mergeCells count="79">
    <mergeCell ref="B43:C43"/>
    <mergeCell ref="B44:C44"/>
    <mergeCell ref="B46:C46"/>
    <mergeCell ref="B47:C47"/>
    <mergeCell ref="B48:C48"/>
    <mergeCell ref="B49:C49"/>
    <mergeCell ref="B50:C50"/>
    <mergeCell ref="B51:C51"/>
    <mergeCell ref="B52:C52"/>
    <mergeCell ref="B53:C53"/>
    <mergeCell ref="B54:C54"/>
    <mergeCell ref="B55:C55"/>
    <mergeCell ref="B56:C56"/>
    <mergeCell ref="B59:C59"/>
    <mergeCell ref="B60:C60"/>
    <mergeCell ref="B61:C61"/>
    <mergeCell ref="B62:C62"/>
    <mergeCell ref="B63:C63"/>
    <mergeCell ref="B64:C64"/>
    <mergeCell ref="B65:C65"/>
    <mergeCell ref="B66:C66"/>
    <mergeCell ref="B76:C76"/>
    <mergeCell ref="B77:C77"/>
    <mergeCell ref="B78:C78"/>
    <mergeCell ref="B79:C79"/>
    <mergeCell ref="B80:C80"/>
    <mergeCell ref="B81:C81"/>
    <mergeCell ref="B82:C82"/>
    <mergeCell ref="B67:C67"/>
    <mergeCell ref="B68:C68"/>
    <mergeCell ref="B69:C69"/>
    <mergeCell ref="B72:C72"/>
    <mergeCell ref="B73:C73"/>
    <mergeCell ref="B74:C74"/>
    <mergeCell ref="B75:C75"/>
    <mergeCell ref="B2:E3"/>
    <mergeCell ref="H2:K2"/>
    <mergeCell ref="M2:Y2"/>
    <mergeCell ref="B4:C4"/>
    <mergeCell ref="D4:E4"/>
    <mergeCell ref="C6:E6"/>
    <mergeCell ref="C8:E8"/>
    <mergeCell ref="AB18:AC18"/>
    <mergeCell ref="AD18:AE18"/>
    <mergeCell ref="N18:O18"/>
    <mergeCell ref="P18:Q18"/>
    <mergeCell ref="R18:S18"/>
    <mergeCell ref="T18:U18"/>
    <mergeCell ref="V18:W18"/>
    <mergeCell ref="X18:Y18"/>
    <mergeCell ref="Z18:AA18"/>
    <mergeCell ref="C12:E12"/>
    <mergeCell ref="C14:E14"/>
    <mergeCell ref="H14:K14"/>
    <mergeCell ref="H15:K15"/>
    <mergeCell ref="H18:I18"/>
    <mergeCell ref="J18:K18"/>
    <mergeCell ref="L18:M18"/>
    <mergeCell ref="B19:C19"/>
    <mergeCell ref="B21:C21"/>
    <mergeCell ref="B22:C22"/>
    <mergeCell ref="B23:C23"/>
    <mergeCell ref="B24:C24"/>
    <mergeCell ref="B25:C25"/>
    <mergeCell ref="B26:C26"/>
    <mergeCell ref="B27:C27"/>
    <mergeCell ref="B28:C28"/>
    <mergeCell ref="B29:C29"/>
    <mergeCell ref="B30:C30"/>
    <mergeCell ref="B31:C31"/>
    <mergeCell ref="B34:C34"/>
    <mergeCell ref="B40:C40"/>
    <mergeCell ref="B41:C41"/>
    <mergeCell ref="B42:C42"/>
    <mergeCell ref="B35:C35"/>
    <mergeCell ref="B36:C36"/>
    <mergeCell ref="B37:C37"/>
    <mergeCell ref="B38:C38"/>
    <mergeCell ref="B39:C39"/>
  </mergeCells>
  <conditionalFormatting sqref="B21">
    <cfRule type="cellIs" dxfId="130" priority="164" operator="equal">
      <formula>"[Enter budget section]"</formula>
    </cfRule>
  </conditionalFormatting>
  <conditionalFormatting sqref="B22:B31">
    <cfRule type="cellIs" dxfId="129" priority="163" operator="equal">
      <formula>"[Enter budget line item]"</formula>
    </cfRule>
  </conditionalFormatting>
  <conditionalFormatting sqref="B34">
    <cfRule type="cellIs" dxfId="128" priority="167" operator="equal">
      <formula>"[Enter budget section]"</formula>
    </cfRule>
  </conditionalFormatting>
  <conditionalFormatting sqref="B35:B44">
    <cfRule type="cellIs" dxfId="127" priority="166" operator="equal">
      <formula>"[Enter budget line item]"</formula>
    </cfRule>
  </conditionalFormatting>
  <conditionalFormatting sqref="B46">
    <cfRule type="cellIs" dxfId="126" priority="170" operator="equal">
      <formula>"[Enter budget section]"</formula>
    </cfRule>
  </conditionalFormatting>
  <conditionalFormatting sqref="B47:B56">
    <cfRule type="cellIs" dxfId="125" priority="169" operator="equal">
      <formula>"[Enter budget line item]"</formula>
    </cfRule>
  </conditionalFormatting>
  <conditionalFormatting sqref="B59">
    <cfRule type="cellIs" dxfId="124" priority="173" operator="equal">
      <formula>"[Enter budget section]"</formula>
    </cfRule>
  </conditionalFormatting>
  <conditionalFormatting sqref="B60:B69">
    <cfRule type="cellIs" dxfId="123" priority="172" operator="equal">
      <formula>"[Enter budget line item]"</formula>
    </cfRule>
  </conditionalFormatting>
  <conditionalFormatting sqref="B72">
    <cfRule type="cellIs" dxfId="122" priority="176" operator="equal">
      <formula>"[Enter budget section]"</formula>
    </cfRule>
  </conditionalFormatting>
  <conditionalFormatting sqref="B73:B82">
    <cfRule type="cellIs" dxfId="121" priority="175" operator="equal">
      <formula>"[Enter budget line item]"</formula>
    </cfRule>
  </conditionalFormatting>
  <conditionalFormatting sqref="D4:E4">
    <cfRule type="containsBlanks" dxfId="120" priority="73">
      <formula>LEN(TRIM(D4))=0</formula>
    </cfRule>
  </conditionalFormatting>
  <conditionalFormatting sqref="D22:E31">
    <cfRule type="containsBlanks" dxfId="119" priority="6">
      <formula>LEN(TRIM(D22))=0</formula>
    </cfRule>
  </conditionalFormatting>
  <conditionalFormatting sqref="D35:E44">
    <cfRule type="containsBlanks" dxfId="118" priority="84">
      <formula>LEN(TRIM(D35))=0</formula>
    </cfRule>
  </conditionalFormatting>
  <conditionalFormatting sqref="D47:E56">
    <cfRule type="containsBlanks" dxfId="117" priority="90">
      <formula>LEN(TRIM(D47))=0</formula>
    </cfRule>
  </conditionalFormatting>
  <conditionalFormatting sqref="D60:E69">
    <cfRule type="containsBlanks" dxfId="116" priority="91">
      <formula>LEN(TRIM(D60))=0</formula>
    </cfRule>
  </conditionalFormatting>
  <conditionalFormatting sqref="D73:E82">
    <cfRule type="containsBlanks" dxfId="115" priority="92">
      <formula>LEN(TRIM(D73))=0</formula>
    </cfRule>
  </conditionalFormatting>
  <conditionalFormatting sqref="E19">
    <cfRule type="expression" dxfId="114" priority="1">
      <formula>E21=""</formula>
    </cfRule>
    <cfRule type="cellIs" dxfId="113" priority="2" operator="greaterThan">
      <formula>$D$19</formula>
    </cfRule>
    <cfRule type="cellIs" dxfId="112" priority="3" operator="greaterThan">
      <formula>0</formula>
    </cfRule>
    <cfRule type="cellIs" dxfId="111" priority="4" operator="equal">
      <formula>0</formula>
    </cfRule>
    <cfRule type="containsBlanks" dxfId="110" priority="5">
      <formula>LEN(TRIM(E19))=0</formula>
    </cfRule>
  </conditionalFormatting>
  <conditionalFormatting sqref="E21">
    <cfRule type="expression" dxfId="109" priority="74">
      <formula>E22=""</formula>
    </cfRule>
    <cfRule type="cellIs" dxfId="108" priority="75" operator="greaterThan">
      <formula>$D$21</formula>
    </cfRule>
    <cfRule type="cellIs" dxfId="107" priority="76" operator="greaterThan">
      <formula>0</formula>
    </cfRule>
    <cfRule type="cellIs" dxfId="106" priority="77" operator="equal">
      <formula>0</formula>
    </cfRule>
    <cfRule type="containsBlanks" dxfId="105" priority="78">
      <formula>LEN(TRIM(E21))=0</formula>
    </cfRule>
  </conditionalFormatting>
  <conditionalFormatting sqref="E34">
    <cfRule type="expression" dxfId="104" priority="79">
      <formula>E35=""</formula>
    </cfRule>
    <cfRule type="cellIs" dxfId="103" priority="80" operator="greaterThan">
      <formula>$D$34</formula>
    </cfRule>
    <cfRule type="cellIs" dxfId="102" priority="81" operator="greaterThan">
      <formula>0</formula>
    </cfRule>
    <cfRule type="cellIs" dxfId="101" priority="82" operator="equal">
      <formula>0</formula>
    </cfRule>
    <cfRule type="containsBlanks" dxfId="100" priority="83">
      <formula>LEN(TRIM(E34))=0</formula>
    </cfRule>
  </conditionalFormatting>
  <conditionalFormatting sqref="E46">
    <cfRule type="expression" dxfId="99" priority="85">
      <formula>E47=""</formula>
    </cfRule>
    <cfRule type="cellIs" dxfId="98" priority="86" operator="greaterThan">
      <formula>$D$46</formula>
    </cfRule>
    <cfRule type="cellIs" dxfId="97" priority="87" operator="greaterThan">
      <formula>0</formula>
    </cfRule>
    <cfRule type="cellIs" dxfId="96" priority="88" operator="equal">
      <formula>0</formula>
    </cfRule>
    <cfRule type="containsBlanks" dxfId="95" priority="89">
      <formula>LEN(TRIM(E46))=0</formula>
    </cfRule>
  </conditionalFormatting>
  <conditionalFormatting sqref="E59">
    <cfRule type="expression" dxfId="94" priority="93">
      <formula>E60=""</formula>
    </cfRule>
    <cfRule type="cellIs" dxfId="93" priority="94" operator="greaterThan">
      <formula>$D$59</formula>
    </cfRule>
    <cfRule type="cellIs" dxfId="92" priority="95" operator="greaterThan">
      <formula>0</formula>
    </cfRule>
    <cfRule type="cellIs" dxfId="91" priority="96" operator="equal">
      <formula>0</formula>
    </cfRule>
    <cfRule type="containsBlanks" dxfId="90" priority="97">
      <formula>LEN(TRIM(E59))=0</formula>
    </cfRule>
  </conditionalFormatting>
  <conditionalFormatting sqref="E72">
    <cfRule type="expression" dxfId="89" priority="98">
      <formula>E73=""</formula>
    </cfRule>
    <cfRule type="cellIs" dxfId="88" priority="99" operator="greaterThan">
      <formula>$D$72</formula>
    </cfRule>
    <cfRule type="cellIs" dxfId="87" priority="100" operator="greaterThan">
      <formula>0</formula>
    </cfRule>
    <cfRule type="cellIs" dxfId="86" priority="101" operator="equal">
      <formula>0</formula>
    </cfRule>
    <cfRule type="containsBlanks" dxfId="85" priority="102">
      <formula>LEN(TRIM(E72))=0</formula>
    </cfRule>
  </conditionalFormatting>
  <conditionalFormatting sqref="H18:I18">
    <cfRule type="notContainsBlanks" dxfId="84" priority="9">
      <formula>LEN(TRIM(H18))&gt;0</formula>
    </cfRule>
    <cfRule type="containsBlanks" dxfId="83" priority="10">
      <formula>LEN(TRIM(H18))=0</formula>
    </cfRule>
  </conditionalFormatting>
  <conditionalFormatting sqref="H15:K15">
    <cfRule type="containsBlanks" dxfId="82" priority="178">
      <formula>LEN(TRIM(H15))=0</formula>
    </cfRule>
  </conditionalFormatting>
  <conditionalFormatting sqref="H22:AE31">
    <cfRule type="containsBlanks" dxfId="81" priority="13">
      <formula>LEN(TRIM(H22))=0</formula>
    </cfRule>
  </conditionalFormatting>
  <conditionalFormatting sqref="H35:AE44">
    <cfRule type="containsBlanks" dxfId="80" priority="37">
      <formula>LEN(TRIM(H35))=0</formula>
    </cfRule>
  </conditionalFormatting>
  <conditionalFormatting sqref="H47:AE56">
    <cfRule type="containsBlanks" dxfId="79" priority="61">
      <formula>LEN(TRIM(H47))=0</formula>
    </cfRule>
  </conditionalFormatting>
  <conditionalFormatting sqref="H60:AE69">
    <cfRule type="containsBlanks" dxfId="78" priority="65">
      <formula>LEN(TRIM(H60))=0</formula>
    </cfRule>
  </conditionalFormatting>
  <conditionalFormatting sqref="H73:AE82">
    <cfRule type="containsBlanks" dxfId="77" priority="69">
      <formula>LEN(TRIM(H73))=0</formula>
    </cfRule>
  </conditionalFormatting>
  <conditionalFormatting sqref="J18:AC18">
    <cfRule type="containsBlanks" dxfId="76" priority="7">
      <formula>LEN(TRIM(J18))=0</formula>
    </cfRule>
    <cfRule type="notContainsBlanks" dxfId="75" priority="8">
      <formula>LEN(TRIM(J18))&gt;0</formula>
    </cfRule>
  </conditionalFormatting>
  <conditionalFormatting sqref="AD18:AE18">
    <cfRule type="notContainsBlanks" dxfId="74" priority="11">
      <formula>LEN(TRIM(AD18))&gt;0</formula>
    </cfRule>
    <cfRule type="containsBlanks" dxfId="73" priority="12">
      <formula>LEN(TRIM(AD18))=0</formula>
    </cfRule>
  </conditionalFormatting>
  <dataValidations count="1">
    <dataValidation type="list" allowBlank="1" showErrorMessage="1" sqref="H15" xr:uid="{00000000-0002-0000-0100-000000000000}">
      <formula1>"January,February,March,April,May,June,July,August,September,October,November,December"</formula1>
    </dataValidation>
  </dataValidation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1000"/>
  <sheetViews>
    <sheetView showGridLines="0" zoomScaleNormal="100" workbookViewId="0">
      <selection activeCell="F7" sqref="F7"/>
    </sheetView>
  </sheetViews>
  <sheetFormatPr baseColWidth="10" defaultColWidth="10.140625" defaultRowHeight="15" customHeight="1" x14ac:dyDescent="0.2"/>
  <cols>
    <col min="1" max="1" width="4.7109375" customWidth="1"/>
    <col min="2" max="2" width="3.28515625" customWidth="1"/>
    <col min="3" max="3" width="33.42578125" customWidth="1"/>
    <col min="4" max="8" width="16.7109375" customWidth="1"/>
    <col min="9" max="9" width="5.5703125" customWidth="1"/>
    <col min="10" max="13" width="15.7109375" customWidth="1"/>
    <col min="14" max="14" width="4.42578125" customWidth="1"/>
    <col min="15" max="18" width="15.7109375" customWidth="1"/>
    <col min="19" max="48" width="10.7109375" customWidth="1"/>
  </cols>
  <sheetData>
    <row r="1" spans="1:48" ht="15" customHeight="1" x14ac:dyDescent="0.2">
      <c r="A1" s="2"/>
      <c r="B1" s="8" t="s">
        <v>14</v>
      </c>
      <c r="C1" s="8"/>
      <c r="D1" s="8"/>
      <c r="E1" s="8"/>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ht="40.5" customHeight="1" x14ac:dyDescent="0.2">
      <c r="A2" s="2"/>
      <c r="B2" s="156" t="s">
        <v>15</v>
      </c>
      <c r="C2" s="157"/>
      <c r="D2" s="157"/>
      <c r="E2" s="157"/>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ht="27.75" customHeight="1" x14ac:dyDescent="0.2">
      <c r="A3" s="2"/>
      <c r="B3" s="157"/>
      <c r="C3" s="157"/>
      <c r="D3" s="157"/>
      <c r="E3" s="157"/>
      <c r="F3" s="10"/>
      <c r="G3" s="10"/>
      <c r="H3" s="10"/>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15"/>
    </row>
    <row r="4" spans="1:48" ht="54.75" customHeight="1" x14ac:dyDescent="0.2">
      <c r="A4" s="2"/>
      <c r="B4" s="163" t="s">
        <v>18</v>
      </c>
      <c r="C4" s="145"/>
      <c r="D4" s="163"/>
      <c r="E4" s="145"/>
      <c r="F4" s="10"/>
      <c r="G4" s="10"/>
      <c r="H4" s="10"/>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15"/>
    </row>
    <row r="5" spans="1:48" ht="22.5" customHeight="1" x14ac:dyDescent="0.2">
      <c r="A5" s="2"/>
      <c r="B5" s="164"/>
      <c r="C5" s="23"/>
      <c r="D5" s="24"/>
      <c r="E5" s="24"/>
      <c r="F5" s="10"/>
      <c r="G5" s="10"/>
      <c r="H5" s="10"/>
      <c r="I5" s="2"/>
      <c r="J5" s="108" t="s">
        <v>30</v>
      </c>
      <c r="K5" s="109"/>
      <c r="L5" s="109"/>
      <c r="M5" s="111"/>
      <c r="N5" s="2"/>
      <c r="O5" s="108" t="s">
        <v>31</v>
      </c>
      <c r="P5" s="109"/>
      <c r="Q5" s="109"/>
      <c r="R5" s="111"/>
      <c r="S5" s="10"/>
      <c r="T5" s="10"/>
      <c r="U5" s="10"/>
      <c r="V5" s="2"/>
      <c r="W5" s="2"/>
      <c r="X5" s="2"/>
      <c r="Y5" s="2"/>
      <c r="Z5" s="2"/>
      <c r="AA5" s="2"/>
      <c r="AB5" s="2"/>
      <c r="AC5" s="2"/>
      <c r="AD5" s="2"/>
      <c r="AE5" s="2"/>
      <c r="AF5" s="2"/>
      <c r="AG5" s="2"/>
      <c r="AH5" s="52" t="s">
        <v>32</v>
      </c>
      <c r="AI5" s="52" t="s">
        <v>33</v>
      </c>
      <c r="AJ5" s="2"/>
      <c r="AK5" s="2"/>
      <c r="AL5" s="2"/>
      <c r="AM5" s="2"/>
      <c r="AN5" s="2"/>
      <c r="AO5" s="2"/>
      <c r="AP5" s="2"/>
      <c r="AQ5" s="2"/>
      <c r="AR5" s="2"/>
      <c r="AS5" s="2"/>
      <c r="AT5" s="2"/>
      <c r="AU5" s="2"/>
      <c r="AV5" s="15"/>
    </row>
    <row r="6" spans="1:48" ht="19.5" customHeight="1" x14ac:dyDescent="0.2">
      <c r="A6" s="2"/>
      <c r="B6" s="165"/>
      <c r="C6" s="97" t="s">
        <v>19</v>
      </c>
      <c r="D6" s="166"/>
      <c r="E6" s="166"/>
      <c r="F6" s="14"/>
      <c r="G6" s="14"/>
      <c r="H6" s="14"/>
      <c r="I6" s="2"/>
      <c r="J6" s="129" t="str">
        <f>E16</f>
        <v/>
      </c>
      <c r="K6" s="130"/>
      <c r="L6" s="130"/>
      <c r="M6" s="131"/>
      <c r="N6" s="2"/>
      <c r="O6" s="129" t="str">
        <f>H16</f>
        <v/>
      </c>
      <c r="P6" s="130"/>
      <c r="Q6" s="130"/>
      <c r="R6" s="131"/>
      <c r="S6" s="10"/>
      <c r="T6" s="10"/>
      <c r="U6" s="10"/>
      <c r="V6" s="2"/>
      <c r="W6" s="2"/>
      <c r="X6" s="2"/>
      <c r="Y6" s="2"/>
      <c r="Z6" s="2"/>
      <c r="AA6" s="2"/>
      <c r="AB6" s="2"/>
      <c r="AC6" s="2"/>
      <c r="AD6" s="2"/>
      <c r="AE6" s="2"/>
      <c r="AF6" s="2"/>
      <c r="AG6" s="2"/>
      <c r="AH6" s="2"/>
      <c r="AI6" s="2"/>
      <c r="AJ6" s="2"/>
      <c r="AK6" s="2"/>
      <c r="AL6" s="2"/>
      <c r="AM6" s="2"/>
      <c r="AN6" s="2"/>
      <c r="AO6" s="2"/>
      <c r="AP6" s="2"/>
      <c r="AQ6" s="2"/>
      <c r="AR6" s="2"/>
      <c r="AS6" s="2"/>
      <c r="AT6" s="2"/>
      <c r="AU6" s="2"/>
      <c r="AV6" s="15"/>
    </row>
    <row r="7" spans="1:48" ht="9" customHeight="1" x14ac:dyDescent="0.2">
      <c r="A7" s="2"/>
      <c r="B7" s="23"/>
      <c r="C7" s="53"/>
      <c r="D7" s="13"/>
      <c r="E7" s="54"/>
      <c r="F7" s="20"/>
      <c r="G7" s="20"/>
      <c r="H7" s="20"/>
      <c r="I7" s="2"/>
      <c r="J7" s="132"/>
      <c r="K7" s="98"/>
      <c r="L7" s="98"/>
      <c r="M7" s="133"/>
      <c r="N7" s="2"/>
      <c r="O7" s="132"/>
      <c r="P7" s="98"/>
      <c r="Q7" s="98"/>
      <c r="R7" s="133"/>
      <c r="S7" s="10"/>
      <c r="T7" s="10"/>
      <c r="U7" s="10"/>
      <c r="V7" s="2"/>
      <c r="W7" s="2"/>
      <c r="X7" s="2"/>
      <c r="Y7" s="2"/>
      <c r="Z7" s="2"/>
      <c r="AA7" s="2"/>
      <c r="AB7" s="2"/>
      <c r="AC7" s="2"/>
      <c r="AD7" s="2"/>
      <c r="AE7" s="2"/>
      <c r="AF7" s="2"/>
      <c r="AG7" s="2"/>
      <c r="AH7" s="2"/>
      <c r="AI7" s="2"/>
      <c r="AJ7" s="2"/>
      <c r="AK7" s="2"/>
      <c r="AL7" s="2"/>
      <c r="AM7" s="2"/>
      <c r="AN7" s="2"/>
      <c r="AO7" s="2"/>
      <c r="AP7" s="2"/>
      <c r="AQ7" s="2"/>
      <c r="AR7" s="2"/>
      <c r="AS7" s="2"/>
      <c r="AT7" s="2"/>
      <c r="AU7" s="2"/>
      <c r="AV7" s="15"/>
    </row>
    <row r="8" spans="1:48" ht="19.5" customHeight="1" x14ac:dyDescent="0.2">
      <c r="A8" s="2"/>
      <c r="B8" s="167"/>
      <c r="C8" s="97" t="s">
        <v>20</v>
      </c>
      <c r="D8" s="166"/>
      <c r="E8" s="166"/>
      <c r="F8" s="14"/>
      <c r="G8" s="14"/>
      <c r="H8" s="14"/>
      <c r="I8" s="2"/>
      <c r="J8" s="132"/>
      <c r="K8" s="98"/>
      <c r="L8" s="98"/>
      <c r="M8" s="133"/>
      <c r="N8" s="2"/>
      <c r="O8" s="132"/>
      <c r="P8" s="98"/>
      <c r="Q8" s="98"/>
      <c r="R8" s="133"/>
      <c r="S8" s="10"/>
      <c r="T8" s="10"/>
      <c r="U8" s="10"/>
      <c r="V8" s="2"/>
      <c r="W8" s="2"/>
      <c r="X8" s="2"/>
      <c r="Y8" s="2"/>
      <c r="Z8" s="2"/>
      <c r="AA8" s="2"/>
      <c r="AB8" s="2"/>
      <c r="AC8" s="2"/>
      <c r="AD8" s="2"/>
      <c r="AE8" s="2"/>
      <c r="AF8" s="2"/>
      <c r="AG8" s="2"/>
      <c r="AH8" s="2"/>
      <c r="AI8" s="2"/>
      <c r="AJ8" s="2"/>
      <c r="AK8" s="2"/>
      <c r="AL8" s="2"/>
      <c r="AM8" s="2"/>
      <c r="AN8" s="2"/>
      <c r="AO8" s="2"/>
      <c r="AP8" s="2"/>
      <c r="AQ8" s="2"/>
      <c r="AR8" s="2"/>
      <c r="AS8" s="2"/>
      <c r="AT8" s="2"/>
      <c r="AU8" s="2"/>
      <c r="AV8" s="15"/>
    </row>
    <row r="9" spans="1:48" ht="9" customHeight="1" x14ac:dyDescent="0.2">
      <c r="A9" s="2"/>
      <c r="B9" s="23"/>
      <c r="C9" s="55"/>
      <c r="D9" s="56"/>
      <c r="E9" s="57"/>
      <c r="F9" s="10"/>
      <c r="G9" s="10"/>
      <c r="H9" s="10"/>
      <c r="I9" s="2"/>
      <c r="J9" s="132"/>
      <c r="K9" s="98"/>
      <c r="L9" s="98"/>
      <c r="M9" s="133"/>
      <c r="N9" s="2"/>
      <c r="O9" s="132"/>
      <c r="P9" s="98"/>
      <c r="Q9" s="98"/>
      <c r="R9" s="133"/>
      <c r="S9" s="10"/>
      <c r="T9" s="10"/>
      <c r="U9" s="10"/>
      <c r="V9" s="2"/>
      <c r="W9" s="2"/>
      <c r="X9" s="2"/>
      <c r="Y9" s="2"/>
      <c r="Z9" s="2"/>
      <c r="AA9" s="2"/>
      <c r="AB9" s="2"/>
      <c r="AC9" s="2"/>
      <c r="AD9" s="2"/>
      <c r="AE9" s="2"/>
      <c r="AF9" s="2"/>
      <c r="AG9" s="2"/>
      <c r="AH9" s="2"/>
      <c r="AI9" s="2"/>
      <c r="AJ9" s="2"/>
      <c r="AK9" s="2"/>
      <c r="AL9" s="2"/>
      <c r="AM9" s="2"/>
      <c r="AN9" s="2"/>
      <c r="AO9" s="2"/>
      <c r="AP9" s="2"/>
      <c r="AQ9" s="2"/>
      <c r="AR9" s="2"/>
      <c r="AS9" s="2"/>
      <c r="AT9" s="2"/>
      <c r="AU9" s="2"/>
      <c r="AV9" s="15"/>
    </row>
    <row r="10" spans="1:48" ht="19.5" customHeight="1" x14ac:dyDescent="0.2">
      <c r="A10" s="2"/>
      <c r="B10" s="168"/>
      <c r="C10" s="26" t="s">
        <v>34</v>
      </c>
      <c r="D10" s="58"/>
      <c r="E10" s="58"/>
      <c r="F10" s="11"/>
      <c r="G10" s="11"/>
      <c r="H10" s="11"/>
      <c r="I10" s="2"/>
      <c r="J10" s="132"/>
      <c r="K10" s="98"/>
      <c r="L10" s="98"/>
      <c r="M10" s="133"/>
      <c r="N10" s="2"/>
      <c r="O10" s="132"/>
      <c r="P10" s="98"/>
      <c r="Q10" s="98"/>
      <c r="R10" s="133"/>
      <c r="S10" s="10"/>
      <c r="T10" s="10"/>
      <c r="U10" s="10"/>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15"/>
    </row>
    <row r="11" spans="1:48" ht="19.5" customHeight="1" x14ac:dyDescent="0.2">
      <c r="A11" s="2"/>
      <c r="B11" s="2"/>
      <c r="C11" s="58"/>
      <c r="D11" s="58"/>
      <c r="E11" s="58"/>
      <c r="F11" s="11"/>
      <c r="G11" s="11"/>
      <c r="H11" s="11"/>
      <c r="I11" s="2"/>
      <c r="J11" s="132"/>
      <c r="K11" s="98"/>
      <c r="L11" s="98"/>
      <c r="M11" s="133"/>
      <c r="N11" s="2"/>
      <c r="O11" s="132"/>
      <c r="P11" s="98"/>
      <c r="Q11" s="98"/>
      <c r="R11" s="133"/>
      <c r="S11" s="10"/>
      <c r="T11" s="10"/>
      <c r="U11" s="10"/>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15"/>
    </row>
    <row r="12" spans="1:48" ht="36.75" customHeight="1" x14ac:dyDescent="0.2">
      <c r="A12" s="2"/>
      <c r="B12" s="76"/>
      <c r="C12" s="99" t="s">
        <v>44</v>
      </c>
      <c r="D12" s="100"/>
      <c r="E12" s="100"/>
      <c r="F12" s="11"/>
      <c r="G12" s="11"/>
      <c r="H12" s="11"/>
      <c r="I12" s="16"/>
      <c r="J12" s="132"/>
      <c r="K12" s="98"/>
      <c r="L12" s="98"/>
      <c r="M12" s="133"/>
      <c r="N12" s="10"/>
      <c r="O12" s="132"/>
      <c r="P12" s="98"/>
      <c r="Q12" s="98"/>
      <c r="R12" s="133"/>
      <c r="S12" s="10"/>
      <c r="T12" s="10"/>
      <c r="U12" s="10"/>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15"/>
    </row>
    <row r="13" spans="1:48" ht="39.75" customHeight="1" x14ac:dyDescent="0.2">
      <c r="A13" s="2"/>
      <c r="B13" s="2"/>
      <c r="C13" s="10"/>
      <c r="D13" s="2"/>
      <c r="E13" s="2"/>
      <c r="F13" s="10"/>
      <c r="G13" s="2"/>
      <c r="H13" s="2"/>
      <c r="I13" s="2"/>
      <c r="J13" s="134"/>
      <c r="K13" s="135"/>
      <c r="L13" s="135"/>
      <c r="M13" s="136"/>
      <c r="N13" s="2"/>
      <c r="O13" s="134"/>
      <c r="P13" s="135"/>
      <c r="Q13" s="135"/>
      <c r="R13" s="136"/>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row>
    <row r="14" spans="1:48" ht="24.75" customHeight="1" x14ac:dyDescent="0.2">
      <c r="A14" s="2"/>
      <c r="B14" s="2"/>
      <c r="C14" s="10"/>
      <c r="D14" s="158" t="s">
        <v>35</v>
      </c>
      <c r="E14" s="159" t="s">
        <v>35</v>
      </c>
      <c r="F14" s="160" t="s">
        <v>36</v>
      </c>
      <c r="G14" s="159" t="s">
        <v>37</v>
      </c>
      <c r="H14" s="161" t="s">
        <v>37</v>
      </c>
      <c r="I14" s="59"/>
      <c r="J14" s="120" t="str">
        <f>IF(J6="","",IF(K14&lt;0,AI5,AH5))</f>
        <v/>
      </c>
      <c r="K14" s="123" t="str">
        <f>IF(J6="","",(D16-E16))</f>
        <v/>
      </c>
      <c r="L14" s="124"/>
      <c r="M14" s="125"/>
      <c r="N14" s="2"/>
      <c r="O14" s="120" t="str">
        <f>IF(O6="","",IF(P14&lt;0,AI5,AH5))</f>
        <v/>
      </c>
      <c r="P14" s="123" t="str">
        <f>IF(O6="","",(G16-H16))</f>
        <v/>
      </c>
      <c r="Q14" s="124"/>
      <c r="R14" s="125"/>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row>
    <row r="15" spans="1:48" ht="24.75" customHeight="1" x14ac:dyDescent="0.2">
      <c r="A15" s="2"/>
      <c r="B15" s="2"/>
      <c r="C15" s="10"/>
      <c r="D15" s="159" t="s">
        <v>24</v>
      </c>
      <c r="E15" s="159" t="s">
        <v>25</v>
      </c>
      <c r="F15" s="162"/>
      <c r="G15" s="159" t="s">
        <v>24</v>
      </c>
      <c r="H15" s="159" t="s">
        <v>25</v>
      </c>
      <c r="I15" s="59"/>
      <c r="J15" s="121"/>
      <c r="K15" s="98"/>
      <c r="L15" s="98"/>
      <c r="M15" s="126"/>
      <c r="N15" s="2"/>
      <c r="O15" s="121"/>
      <c r="P15" s="98"/>
      <c r="Q15" s="98"/>
      <c r="R15" s="126"/>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row>
    <row r="16" spans="1:48" ht="24.75" customHeight="1" x14ac:dyDescent="0.2">
      <c r="A16" s="60"/>
      <c r="B16" s="96" t="s">
        <v>26</v>
      </c>
      <c r="C16" s="87"/>
      <c r="D16" s="61" t="str">
        <f t="shared" ref="D16:F16" si="0">IF(D19="","",SUM(D18,D31,D43,D56,D69))</f>
        <v/>
      </c>
      <c r="E16" s="61" t="str">
        <f t="shared" si="0"/>
        <v/>
      </c>
      <c r="F16" s="61" t="str">
        <f t="shared" si="0"/>
        <v/>
      </c>
      <c r="G16" s="61" t="str">
        <f>'Tracking Sheet for FY'!D19</f>
        <v/>
      </c>
      <c r="H16" s="61" t="str">
        <f>'Tracking Sheet for FY'!E19</f>
        <v/>
      </c>
      <c r="I16" s="62"/>
      <c r="J16" s="122"/>
      <c r="K16" s="127"/>
      <c r="L16" s="127"/>
      <c r="M16" s="128"/>
      <c r="N16" s="60"/>
      <c r="O16" s="122"/>
      <c r="P16" s="127"/>
      <c r="Q16" s="127"/>
      <c r="R16" s="128"/>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row>
    <row r="17" spans="1:48" ht="15.75" customHeight="1" x14ac:dyDescent="0.2">
      <c r="A17" s="2"/>
      <c r="B17" s="2"/>
      <c r="C17" s="10"/>
      <c r="D17" s="15"/>
      <c r="E17" s="15"/>
      <c r="F17" s="15"/>
      <c r="G17" s="15"/>
      <c r="H17" s="15"/>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row>
    <row r="18" spans="1:48" ht="19.5" customHeight="1" x14ac:dyDescent="0.2">
      <c r="A18" s="2"/>
      <c r="B18" s="112" t="str">
        <f>IF('Tracking Sheet for FY'!B21="[Enter budget section]","",'Tracking Sheet for FY'!B21)</f>
        <v/>
      </c>
      <c r="C18" s="113"/>
      <c r="D18" s="63" t="str">
        <f t="shared" ref="D18:E18" si="1">IF(D19="","",SUM(D19:D28))</f>
        <v/>
      </c>
      <c r="E18" s="63" t="str">
        <f t="shared" si="1"/>
        <v/>
      </c>
      <c r="F18" s="63" t="str">
        <f>IF(D19="","",SUM(F19:F28))</f>
        <v/>
      </c>
      <c r="G18" s="63" t="str">
        <f>'Tracking Sheet for FY'!D21</f>
        <v/>
      </c>
      <c r="H18" s="64" t="str">
        <f>'Tracking Sheet for FY'!E21</f>
        <v/>
      </c>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row>
    <row r="19" spans="1:48" ht="19.5" customHeight="1" x14ac:dyDescent="0.2">
      <c r="A19" s="2"/>
      <c r="B19" s="86" t="str">
        <f>IF('Tracking Sheet for FY'!B22="[Enter budget line item]","",'Tracking Sheet for FY'!B22)</f>
        <v/>
      </c>
      <c r="C19" s="87"/>
      <c r="D19" s="65"/>
      <c r="E19" s="65"/>
      <c r="F19" s="65" t="str">
        <f t="shared" ref="F19:F28" si="2">IF(D19="","",D19-E19)</f>
        <v/>
      </c>
      <c r="G19" s="65" t="str">
        <f>'Tracking Sheet for FY'!D22</f>
        <v/>
      </c>
      <c r="H19" s="43" t="str">
        <f>'Tracking Sheet for FY'!E22</f>
        <v/>
      </c>
      <c r="I19" s="2"/>
      <c r="J19" s="114" t="s">
        <v>38</v>
      </c>
      <c r="K19" s="115"/>
      <c r="L19" s="115"/>
      <c r="M19" s="115"/>
      <c r="N19" s="115"/>
      <c r="O19" s="115"/>
      <c r="P19" s="115"/>
      <c r="Q19" s="115"/>
      <c r="R19" s="116"/>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row>
    <row r="20" spans="1:48" ht="19.5" customHeight="1" x14ac:dyDescent="0.2">
      <c r="A20" s="2"/>
      <c r="B20" s="86" t="str">
        <f>IF('Tracking Sheet for FY'!B23="[Enter budget line item]","",'Tracking Sheet for FY'!B23)</f>
        <v/>
      </c>
      <c r="C20" s="87"/>
      <c r="D20" s="65"/>
      <c r="E20" s="65"/>
      <c r="F20" s="65" t="str">
        <f t="shared" si="2"/>
        <v/>
      </c>
      <c r="G20" s="65" t="str">
        <f>'Tracking Sheet for FY'!D23</f>
        <v/>
      </c>
      <c r="H20" s="43" t="str">
        <f>'Tracking Sheet for FY'!E23</f>
        <v/>
      </c>
      <c r="I20" s="2"/>
      <c r="J20" s="117"/>
      <c r="K20" s="118"/>
      <c r="L20" s="118"/>
      <c r="M20" s="118"/>
      <c r="N20" s="118"/>
      <c r="O20" s="118"/>
      <c r="P20" s="118"/>
      <c r="Q20" s="118"/>
      <c r="R20" s="119"/>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row>
    <row r="21" spans="1:48" ht="19.5" customHeight="1" x14ac:dyDescent="0.2">
      <c r="A21" s="2"/>
      <c r="B21" s="86" t="str">
        <f>IF('Tracking Sheet for FY'!B24="[Enter budget line item]","",'Tracking Sheet for FY'!B24)</f>
        <v/>
      </c>
      <c r="C21" s="87"/>
      <c r="D21" s="65"/>
      <c r="E21" s="65"/>
      <c r="F21" s="65" t="str">
        <f t="shared" si="2"/>
        <v/>
      </c>
      <c r="G21" s="65" t="str">
        <f>'Tracking Sheet for FY'!D24</f>
        <v/>
      </c>
      <c r="H21" s="43" t="str">
        <f>'Tracking Sheet for FY'!E24</f>
        <v/>
      </c>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row>
    <row r="22" spans="1:48" ht="19.5" customHeight="1" x14ac:dyDescent="0.2">
      <c r="A22" s="2"/>
      <c r="B22" s="86" t="str">
        <f>IF('Tracking Sheet for FY'!B25="[Enter budget line item]","",'Tracking Sheet for FY'!B25)</f>
        <v/>
      </c>
      <c r="C22" s="87"/>
      <c r="D22" s="65"/>
      <c r="E22" s="65"/>
      <c r="F22" s="65" t="str">
        <f t="shared" si="2"/>
        <v/>
      </c>
      <c r="G22" s="65" t="str">
        <f>'Tracking Sheet for FY'!D25</f>
        <v/>
      </c>
      <c r="H22" s="43" t="str">
        <f>'Tracking Sheet for FY'!E25</f>
        <v/>
      </c>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row>
    <row r="23" spans="1:48" ht="19.5" customHeight="1" x14ac:dyDescent="0.2">
      <c r="A23" s="2"/>
      <c r="B23" s="86" t="str">
        <f>IF('Tracking Sheet for FY'!B26="[Enter budget line item]","",'Tracking Sheet for FY'!B26)</f>
        <v/>
      </c>
      <c r="C23" s="87"/>
      <c r="D23" s="65"/>
      <c r="E23" s="65"/>
      <c r="F23" s="65" t="str">
        <f t="shared" si="2"/>
        <v/>
      </c>
      <c r="G23" s="65" t="str">
        <f>'Tracking Sheet for FY'!D26</f>
        <v/>
      </c>
      <c r="H23" s="43" t="str">
        <f>'Tracking Sheet for FY'!E26</f>
        <v/>
      </c>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row>
    <row r="24" spans="1:48" ht="19.5" customHeight="1" x14ac:dyDescent="0.2">
      <c r="A24" s="2"/>
      <c r="B24" s="86" t="str">
        <f>IF('Tracking Sheet for FY'!B27="[Enter budget line item]","",'Tracking Sheet for FY'!B27)</f>
        <v/>
      </c>
      <c r="C24" s="87"/>
      <c r="D24" s="65"/>
      <c r="E24" s="65"/>
      <c r="F24" s="65" t="str">
        <f t="shared" si="2"/>
        <v/>
      </c>
      <c r="G24" s="65" t="str">
        <f>'Tracking Sheet for FY'!D27</f>
        <v/>
      </c>
      <c r="H24" s="43" t="str">
        <f>'Tracking Sheet for FY'!E27</f>
        <v/>
      </c>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row>
    <row r="25" spans="1:48" ht="19.5" customHeight="1" x14ac:dyDescent="0.2">
      <c r="A25" s="2"/>
      <c r="B25" s="86" t="str">
        <f>IF('Tracking Sheet for FY'!B28="[Enter budget line item]","",'Tracking Sheet for FY'!B28)</f>
        <v/>
      </c>
      <c r="C25" s="87"/>
      <c r="D25" s="65"/>
      <c r="E25" s="65"/>
      <c r="F25" s="65" t="str">
        <f t="shared" si="2"/>
        <v/>
      </c>
      <c r="G25" s="65" t="str">
        <f>'Tracking Sheet for FY'!D28</f>
        <v/>
      </c>
      <c r="H25" s="43" t="str">
        <f>'Tracking Sheet for FY'!E28</f>
        <v/>
      </c>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row>
    <row r="26" spans="1:48" ht="19.5" customHeight="1" x14ac:dyDescent="0.2">
      <c r="A26" s="2"/>
      <c r="B26" s="86" t="str">
        <f>IF('Tracking Sheet for FY'!B29="[Enter budget line item]","",'Tracking Sheet for FY'!B29)</f>
        <v/>
      </c>
      <c r="C26" s="87"/>
      <c r="D26" s="65"/>
      <c r="E26" s="65"/>
      <c r="F26" s="65" t="str">
        <f t="shared" si="2"/>
        <v/>
      </c>
      <c r="G26" s="65" t="str">
        <f>'Tracking Sheet for FY'!D29</f>
        <v/>
      </c>
      <c r="H26" s="43" t="str">
        <f>'Tracking Sheet for FY'!E29</f>
        <v/>
      </c>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row>
    <row r="27" spans="1:48" ht="19.5" customHeight="1" x14ac:dyDescent="0.2">
      <c r="A27" s="2"/>
      <c r="B27" s="86" t="str">
        <f>IF('Tracking Sheet for FY'!B30="[Enter budget line item]","",'Tracking Sheet for FY'!B30)</f>
        <v/>
      </c>
      <c r="C27" s="87"/>
      <c r="D27" s="65"/>
      <c r="E27" s="65"/>
      <c r="F27" s="65" t="str">
        <f t="shared" si="2"/>
        <v/>
      </c>
      <c r="G27" s="65" t="str">
        <f>'Tracking Sheet for FY'!D30</f>
        <v/>
      </c>
      <c r="H27" s="43" t="str">
        <f>'Tracking Sheet for FY'!E30</f>
        <v/>
      </c>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row>
    <row r="28" spans="1:48" ht="19.5" customHeight="1" x14ac:dyDescent="0.2">
      <c r="A28" s="2"/>
      <c r="B28" s="90" t="str">
        <f>IF('Tracking Sheet for FY'!B31="[Enter budget line item]","",'Tracking Sheet for FY'!B31)</f>
        <v/>
      </c>
      <c r="C28" s="91"/>
      <c r="D28" s="66"/>
      <c r="E28" s="66"/>
      <c r="F28" s="66" t="str">
        <f t="shared" si="2"/>
        <v/>
      </c>
      <c r="G28" s="66" t="str">
        <f>'Tracking Sheet for FY'!D31</f>
        <v/>
      </c>
      <c r="H28" s="45" t="str">
        <f>'Tracking Sheet for FY'!E31</f>
        <v/>
      </c>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row>
    <row r="29" spans="1:48" ht="15.75" customHeight="1" x14ac:dyDescent="0.2">
      <c r="A29" s="2"/>
      <c r="B29" s="2"/>
      <c r="C29" s="10"/>
      <c r="D29" s="15"/>
      <c r="E29" s="15"/>
      <c r="F29" s="15"/>
      <c r="G29" s="15"/>
      <c r="H29" s="15"/>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row>
    <row r="30" spans="1:48" ht="15.75" customHeight="1" x14ac:dyDescent="0.2">
      <c r="A30" s="2"/>
      <c r="B30" s="2"/>
      <c r="C30" s="10"/>
      <c r="D30" s="15"/>
      <c r="E30" s="15"/>
      <c r="F30" s="15"/>
      <c r="G30" s="15"/>
      <c r="H30" s="15"/>
      <c r="I30" s="2"/>
      <c r="J30" s="2"/>
      <c r="K30" s="2"/>
      <c r="L30" s="2"/>
      <c r="M30" s="2"/>
      <c r="N30" s="2"/>
      <c r="O30" s="2"/>
      <c r="P30" s="2"/>
      <c r="Q30" s="2"/>
      <c r="R30" s="2"/>
      <c r="S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row>
    <row r="31" spans="1:48" ht="19.5" customHeight="1" x14ac:dyDescent="0.2">
      <c r="A31" s="2"/>
      <c r="B31" s="112" t="str">
        <f>IF('Tracking Sheet for FY'!B34="[Enter budget section]","",'Tracking Sheet for FY'!B34)</f>
        <v/>
      </c>
      <c r="C31" s="113"/>
      <c r="D31" s="61" t="str">
        <f>IF(D32="","",SUM(D32:D41))</f>
        <v/>
      </c>
      <c r="E31" s="61" t="str">
        <f>IF(D32="","",SUM(E32:E41))</f>
        <v/>
      </c>
      <c r="F31" s="61" t="str">
        <f>IF(D32="","",SUM(F32:F41))</f>
        <v/>
      </c>
      <c r="G31" s="61" t="str">
        <f>'Tracking Sheet for FY'!D34</f>
        <v/>
      </c>
      <c r="H31" s="61" t="str">
        <f>'Tracking Sheet for FY'!E34</f>
        <v/>
      </c>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row>
    <row r="32" spans="1:48" ht="19.5" customHeight="1" x14ac:dyDescent="0.2">
      <c r="A32" s="2"/>
      <c r="B32" s="86" t="str">
        <f>IF('Tracking Sheet for FY'!B35="[Enter budget line item]","",'Tracking Sheet for FY'!B35)</f>
        <v/>
      </c>
      <c r="C32" s="87"/>
      <c r="D32" s="65"/>
      <c r="E32" s="65"/>
      <c r="F32" s="65" t="str">
        <f t="shared" ref="F32:F41" si="3">IF(D32="","",D32-E32)</f>
        <v/>
      </c>
      <c r="G32" s="65" t="str">
        <f>'Tracking Sheet for FY'!D35</f>
        <v/>
      </c>
      <c r="H32" s="43" t="str">
        <f>'Tracking Sheet for FY'!E35</f>
        <v/>
      </c>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row>
    <row r="33" spans="1:48" ht="19.5" customHeight="1" x14ac:dyDescent="0.2">
      <c r="A33" s="2"/>
      <c r="B33" s="86" t="str">
        <f>IF('Tracking Sheet for FY'!B36="[Enter budget line item]","",'Tracking Sheet for FY'!B36)</f>
        <v/>
      </c>
      <c r="C33" s="87"/>
      <c r="D33" s="65"/>
      <c r="E33" s="65"/>
      <c r="F33" s="65" t="str">
        <f t="shared" si="3"/>
        <v/>
      </c>
      <c r="G33" s="65" t="str">
        <f>'Tracking Sheet for FY'!D36</f>
        <v/>
      </c>
      <c r="H33" s="43" t="str">
        <f>'Tracking Sheet for FY'!E36</f>
        <v/>
      </c>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row>
    <row r="34" spans="1:48" ht="19.5" customHeight="1" x14ac:dyDescent="0.2">
      <c r="A34" s="2"/>
      <c r="B34" s="86" t="str">
        <f>IF('Tracking Sheet for FY'!B37="[Enter budget line item]","",'Tracking Sheet for FY'!B37)</f>
        <v/>
      </c>
      <c r="C34" s="87"/>
      <c r="D34" s="65"/>
      <c r="E34" s="65"/>
      <c r="F34" s="65" t="str">
        <f t="shared" si="3"/>
        <v/>
      </c>
      <c r="G34" s="65" t="str">
        <f>'Tracking Sheet for FY'!D37</f>
        <v/>
      </c>
      <c r="H34" s="43" t="str">
        <f>'Tracking Sheet for FY'!E37</f>
        <v/>
      </c>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row>
    <row r="35" spans="1:48" ht="19.5" customHeight="1" x14ac:dyDescent="0.2">
      <c r="A35" s="2"/>
      <c r="B35" s="86" t="str">
        <f>IF('Tracking Sheet for FY'!B38="[Enter budget line item]","",'Tracking Sheet for FY'!B38)</f>
        <v/>
      </c>
      <c r="C35" s="87"/>
      <c r="D35" s="65"/>
      <c r="E35" s="65"/>
      <c r="F35" s="65" t="str">
        <f t="shared" si="3"/>
        <v/>
      </c>
      <c r="G35" s="65" t="str">
        <f>'Tracking Sheet for FY'!D38</f>
        <v/>
      </c>
      <c r="H35" s="43" t="str">
        <f>'Tracking Sheet for FY'!E38</f>
        <v/>
      </c>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row>
    <row r="36" spans="1:48" ht="19.5" customHeight="1" x14ac:dyDescent="0.2">
      <c r="A36" s="2"/>
      <c r="B36" s="86" t="str">
        <f>IF('Tracking Sheet for FY'!B39="[Enter budget line item]","",'Tracking Sheet for FY'!B39)</f>
        <v/>
      </c>
      <c r="C36" s="87"/>
      <c r="D36" s="65"/>
      <c r="E36" s="65"/>
      <c r="F36" s="65" t="str">
        <f t="shared" si="3"/>
        <v/>
      </c>
      <c r="G36" s="65" t="str">
        <f>'Tracking Sheet for FY'!D39</f>
        <v/>
      </c>
      <c r="H36" s="43" t="str">
        <f>'Tracking Sheet for FY'!E39</f>
        <v/>
      </c>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row>
    <row r="37" spans="1:48" ht="19.5" customHeight="1" x14ac:dyDescent="0.2">
      <c r="A37" s="2"/>
      <c r="B37" s="86" t="str">
        <f>IF('Tracking Sheet for FY'!B40="[Enter budget line item]","",'Tracking Sheet for FY'!B40)</f>
        <v/>
      </c>
      <c r="C37" s="87"/>
      <c r="D37" s="65"/>
      <c r="E37" s="65"/>
      <c r="F37" s="65" t="str">
        <f t="shared" si="3"/>
        <v/>
      </c>
      <c r="G37" s="65" t="str">
        <f>'Tracking Sheet for FY'!D40</f>
        <v/>
      </c>
      <c r="H37" s="43" t="str">
        <f>'Tracking Sheet for FY'!E40</f>
        <v/>
      </c>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row>
    <row r="38" spans="1:48" ht="19.5" customHeight="1" x14ac:dyDescent="0.2">
      <c r="A38" s="2"/>
      <c r="B38" s="86" t="str">
        <f>IF('Tracking Sheet for FY'!B41="[Enter budget line item]","",'Tracking Sheet for FY'!B41)</f>
        <v/>
      </c>
      <c r="C38" s="87"/>
      <c r="D38" s="65"/>
      <c r="E38" s="65"/>
      <c r="F38" s="65" t="str">
        <f t="shared" si="3"/>
        <v/>
      </c>
      <c r="G38" s="65" t="str">
        <f>'Tracking Sheet for FY'!D41</f>
        <v/>
      </c>
      <c r="H38" s="43" t="str">
        <f>'Tracking Sheet for FY'!E41</f>
        <v/>
      </c>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row>
    <row r="39" spans="1:48" ht="19.5" customHeight="1" x14ac:dyDescent="0.2">
      <c r="A39" s="2"/>
      <c r="B39" s="86" t="str">
        <f>IF('Tracking Sheet for FY'!B42="[Enter budget line item]","",'Tracking Sheet for FY'!B42)</f>
        <v/>
      </c>
      <c r="C39" s="87"/>
      <c r="D39" s="65"/>
      <c r="E39" s="65"/>
      <c r="F39" s="65" t="str">
        <f t="shared" si="3"/>
        <v/>
      </c>
      <c r="G39" s="65" t="str">
        <f>'Tracking Sheet for FY'!D42</f>
        <v/>
      </c>
      <c r="H39" s="43" t="str">
        <f>'Tracking Sheet for FY'!E42</f>
        <v/>
      </c>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row>
    <row r="40" spans="1:48" ht="19.5" customHeight="1" x14ac:dyDescent="0.2">
      <c r="A40" s="2"/>
      <c r="B40" s="86" t="str">
        <f>IF('Tracking Sheet for FY'!B43="[Enter budget line item]","",'Tracking Sheet for FY'!B43)</f>
        <v/>
      </c>
      <c r="C40" s="87"/>
      <c r="D40" s="65"/>
      <c r="E40" s="65"/>
      <c r="F40" s="65" t="str">
        <f t="shared" si="3"/>
        <v/>
      </c>
      <c r="G40" s="65" t="str">
        <f>'Tracking Sheet for FY'!D43</f>
        <v/>
      </c>
      <c r="H40" s="43" t="str">
        <f>'Tracking Sheet for FY'!E43</f>
        <v/>
      </c>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row>
    <row r="41" spans="1:48" ht="19.5" customHeight="1" x14ac:dyDescent="0.2">
      <c r="A41" s="2"/>
      <c r="B41" s="90" t="str">
        <f>IF('Tracking Sheet for FY'!B44="[Enter budget line item]","",'Tracking Sheet for FY'!B44)</f>
        <v/>
      </c>
      <c r="C41" s="91"/>
      <c r="D41" s="66"/>
      <c r="E41" s="66"/>
      <c r="F41" s="66" t="str">
        <f t="shared" si="3"/>
        <v/>
      </c>
      <c r="G41" s="66" t="str">
        <f>'Tracking Sheet for FY'!D44</f>
        <v/>
      </c>
      <c r="H41" s="45" t="str">
        <f>'Tracking Sheet for FY'!E44</f>
        <v/>
      </c>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row>
    <row r="42" spans="1:48" ht="31.5" customHeight="1" x14ac:dyDescent="0.2">
      <c r="A42" s="2"/>
      <c r="B42" s="2"/>
      <c r="C42" s="10"/>
      <c r="D42" s="15"/>
      <c r="E42" s="15"/>
      <c r="F42" s="15"/>
      <c r="G42" s="15"/>
      <c r="H42" s="15"/>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row>
    <row r="43" spans="1:48" ht="19.5" customHeight="1" x14ac:dyDescent="0.2">
      <c r="A43" s="2"/>
      <c r="B43" s="112" t="str">
        <f>IF('Tracking Sheet for FY'!B46="[Enter budget section]","",'Tracking Sheet for FY'!B46)</f>
        <v/>
      </c>
      <c r="C43" s="113"/>
      <c r="D43" s="63" t="str">
        <f>IF(D44="","",SUM(D44:D53))</f>
        <v/>
      </c>
      <c r="E43" s="63" t="str">
        <f>IF(D44="","",SUM(E44:E53))</f>
        <v/>
      </c>
      <c r="F43" s="63" t="str">
        <f>IF(D44="","",SUM(F44:F53))</f>
        <v/>
      </c>
      <c r="G43" s="63" t="str">
        <f>'Tracking Sheet for FY'!D46</f>
        <v/>
      </c>
      <c r="H43" s="64" t="str">
        <f>'Tracking Sheet for FY'!E46</f>
        <v/>
      </c>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row>
    <row r="44" spans="1:48" ht="19.5" customHeight="1" x14ac:dyDescent="0.2">
      <c r="A44" s="2"/>
      <c r="B44" s="86" t="str">
        <f>IF('Tracking Sheet for FY'!B47="[Enter budget line item]","",'Tracking Sheet for FY'!B47)</f>
        <v/>
      </c>
      <c r="C44" s="87"/>
      <c r="D44" s="65"/>
      <c r="E44" s="65"/>
      <c r="F44" s="65" t="str">
        <f>IF(D44="","",D44-E44)</f>
        <v/>
      </c>
      <c r="G44" s="65" t="str">
        <f>'Tracking Sheet for FY'!D47</f>
        <v/>
      </c>
      <c r="H44" s="43" t="str">
        <f>'Tracking Sheet for FY'!E47</f>
        <v/>
      </c>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row>
    <row r="45" spans="1:48" ht="19.5" customHeight="1" x14ac:dyDescent="0.2">
      <c r="A45" s="2"/>
      <c r="B45" s="86" t="str">
        <f>IF('Tracking Sheet for FY'!B48="[Enter budget line item]","",'Tracking Sheet for FY'!B48)</f>
        <v/>
      </c>
      <c r="C45" s="87"/>
      <c r="D45" s="65"/>
      <c r="E45" s="65"/>
      <c r="F45" s="65" t="str">
        <f t="shared" ref="F45:F48" si="4">IF(D45="","",(D45-E45))</f>
        <v/>
      </c>
      <c r="G45" s="65" t="str">
        <f>'Tracking Sheet for FY'!D48</f>
        <v/>
      </c>
      <c r="H45" s="43" t="str">
        <f>'Tracking Sheet for FY'!E48</f>
        <v/>
      </c>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row>
    <row r="46" spans="1:48" ht="19.5" customHeight="1" x14ac:dyDescent="0.2">
      <c r="A46" s="2"/>
      <c r="B46" s="86" t="str">
        <f>IF('Tracking Sheet for FY'!B49="[Enter budget line item]","",'Tracking Sheet for FY'!B49)</f>
        <v/>
      </c>
      <c r="C46" s="87"/>
      <c r="D46" s="65"/>
      <c r="E46" s="65"/>
      <c r="F46" s="65" t="str">
        <f t="shared" si="4"/>
        <v/>
      </c>
      <c r="G46" s="65" t="str">
        <f>'Tracking Sheet for FY'!D49</f>
        <v/>
      </c>
      <c r="H46" s="43" t="str">
        <f>'Tracking Sheet for FY'!E49</f>
        <v/>
      </c>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row>
    <row r="47" spans="1:48" ht="19.5" customHeight="1" x14ac:dyDescent="0.2">
      <c r="A47" s="2"/>
      <c r="B47" s="86" t="str">
        <f>IF('Tracking Sheet for FY'!B50="[Enter budget line item]","",'Tracking Sheet for FY'!B50)</f>
        <v/>
      </c>
      <c r="C47" s="87"/>
      <c r="D47" s="65"/>
      <c r="E47" s="65"/>
      <c r="F47" s="65" t="str">
        <f t="shared" si="4"/>
        <v/>
      </c>
      <c r="G47" s="65" t="str">
        <f>'Tracking Sheet for FY'!D50</f>
        <v/>
      </c>
      <c r="H47" s="43" t="str">
        <f>'Tracking Sheet for FY'!E50</f>
        <v/>
      </c>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row>
    <row r="48" spans="1:48" ht="19.5" customHeight="1" x14ac:dyDescent="0.2">
      <c r="A48" s="2"/>
      <c r="B48" s="86" t="str">
        <f>IF('Tracking Sheet for FY'!B51="[Enter budget line item]","",'Tracking Sheet for FY'!B51)</f>
        <v/>
      </c>
      <c r="C48" s="87"/>
      <c r="D48" s="65"/>
      <c r="E48" s="65"/>
      <c r="F48" s="65" t="str">
        <f t="shared" si="4"/>
        <v/>
      </c>
      <c r="G48" s="65" t="str">
        <f>'Tracking Sheet for FY'!D51</f>
        <v/>
      </c>
      <c r="H48" s="43" t="str">
        <f>'Tracking Sheet for FY'!E51</f>
        <v/>
      </c>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row>
    <row r="49" spans="1:48" ht="19.5" customHeight="1" x14ac:dyDescent="0.2">
      <c r="A49" s="2"/>
      <c r="B49" s="86" t="str">
        <f>IF('Tracking Sheet for FY'!B52="[Enter budget line item]","",'Tracking Sheet for FY'!B52)</f>
        <v/>
      </c>
      <c r="C49" s="87"/>
      <c r="D49" s="65"/>
      <c r="E49" s="65"/>
      <c r="F49" s="65" t="str">
        <f>IF(D49="","",D49-E49)</f>
        <v/>
      </c>
      <c r="G49" s="65" t="str">
        <f>'Tracking Sheet for FY'!D52</f>
        <v/>
      </c>
      <c r="H49" s="43" t="str">
        <f>'Tracking Sheet for FY'!E52</f>
        <v/>
      </c>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row>
    <row r="50" spans="1:48" ht="19.5" customHeight="1" x14ac:dyDescent="0.2">
      <c r="A50" s="2"/>
      <c r="B50" s="86" t="str">
        <f>IF('Tracking Sheet for FY'!B53="[Enter budget line item]","",'Tracking Sheet for FY'!B53)</f>
        <v/>
      </c>
      <c r="C50" s="87"/>
      <c r="D50" s="65"/>
      <c r="E50" s="65"/>
      <c r="F50" s="65" t="str">
        <f t="shared" ref="F50:F53" si="5">IF(D50="","",(D50-E50))</f>
        <v/>
      </c>
      <c r="G50" s="65" t="str">
        <f>'Tracking Sheet for FY'!D53</f>
        <v/>
      </c>
      <c r="H50" s="43" t="str">
        <f>'Tracking Sheet for FY'!E53</f>
        <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row>
    <row r="51" spans="1:48" ht="19.5" customHeight="1" x14ac:dyDescent="0.2">
      <c r="A51" s="2"/>
      <c r="B51" s="86" t="str">
        <f>IF('Tracking Sheet for FY'!B54="[Enter budget line item]","",'Tracking Sheet for FY'!B54)</f>
        <v/>
      </c>
      <c r="C51" s="87"/>
      <c r="D51" s="65"/>
      <c r="E51" s="65"/>
      <c r="F51" s="65" t="str">
        <f t="shared" si="5"/>
        <v/>
      </c>
      <c r="G51" s="65" t="str">
        <f>'Tracking Sheet for FY'!D54</f>
        <v/>
      </c>
      <c r="H51" s="43" t="str">
        <f>'Tracking Sheet for FY'!E54</f>
        <v/>
      </c>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row>
    <row r="52" spans="1:48" ht="19.5" customHeight="1" x14ac:dyDescent="0.2">
      <c r="A52" s="2"/>
      <c r="B52" s="86" t="str">
        <f>IF('Tracking Sheet for FY'!B55="[Enter budget line item]","",'Tracking Sheet for FY'!B55)</f>
        <v/>
      </c>
      <c r="C52" s="87"/>
      <c r="D52" s="65"/>
      <c r="E52" s="65"/>
      <c r="F52" s="65" t="str">
        <f t="shared" si="5"/>
        <v/>
      </c>
      <c r="G52" s="65" t="str">
        <f>'Tracking Sheet for FY'!D55</f>
        <v/>
      </c>
      <c r="H52" s="43" t="str">
        <f>'Tracking Sheet for FY'!E55</f>
        <v/>
      </c>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row>
    <row r="53" spans="1:48" ht="19.5" customHeight="1" x14ac:dyDescent="0.2">
      <c r="A53" s="2"/>
      <c r="B53" s="90" t="str">
        <f>IF('Tracking Sheet for FY'!B56="[Enter budget line item]","",'Tracking Sheet for FY'!B56)</f>
        <v/>
      </c>
      <c r="C53" s="91"/>
      <c r="D53" s="66"/>
      <c r="E53" s="66"/>
      <c r="F53" s="66" t="str">
        <f t="shared" si="5"/>
        <v/>
      </c>
      <c r="G53" s="66" t="str">
        <f>'Tracking Sheet for FY'!D56</f>
        <v/>
      </c>
      <c r="H53" s="45" t="str">
        <f>'Tracking Sheet for FY'!E56</f>
        <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row>
    <row r="54" spans="1:48" ht="15.75" customHeight="1" x14ac:dyDescent="0.2">
      <c r="A54" s="2"/>
      <c r="B54" s="2"/>
      <c r="C54" s="10"/>
      <c r="D54" s="15"/>
      <c r="E54" s="15"/>
      <c r="F54" s="15"/>
      <c r="G54" s="15"/>
      <c r="H54" s="15"/>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row>
    <row r="55" spans="1:48" ht="15.75" customHeight="1" x14ac:dyDescent="0.2">
      <c r="A55" s="2"/>
      <c r="B55" s="2"/>
      <c r="C55" s="10"/>
      <c r="D55" s="15"/>
      <c r="E55" s="15"/>
      <c r="F55" s="15"/>
      <c r="G55" s="15"/>
      <c r="H55" s="15"/>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row>
    <row r="56" spans="1:48" ht="19.5" customHeight="1" x14ac:dyDescent="0.2">
      <c r="A56" s="2"/>
      <c r="B56" s="112" t="str">
        <f>IF('Tracking Sheet for FY'!B59="[Enter budget section]","",'Tracking Sheet for FY'!B59)</f>
        <v/>
      </c>
      <c r="C56" s="113"/>
      <c r="D56" s="63" t="str">
        <f>IF(D57="","",SUM(D57:D66))</f>
        <v/>
      </c>
      <c r="E56" s="63" t="str">
        <f>IF(D57="","",SUM(E57:E66))</f>
        <v/>
      </c>
      <c r="F56" s="63" t="str">
        <f>IF(D57="","",SUM(F57:F66))</f>
        <v/>
      </c>
      <c r="G56" s="63" t="str">
        <f>'Tracking Sheet for FY'!D59</f>
        <v/>
      </c>
      <c r="H56" s="64" t="str">
        <f>'Tracking Sheet for FY'!E59</f>
        <v/>
      </c>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row>
    <row r="57" spans="1:48" ht="19.5" customHeight="1" x14ac:dyDescent="0.2">
      <c r="A57" s="2"/>
      <c r="B57" s="86" t="str">
        <f>IF('Tracking Sheet for FY'!B60="[Enter budget line item]","",'Tracking Sheet for FY'!B60)</f>
        <v/>
      </c>
      <c r="C57" s="87"/>
      <c r="D57" s="65"/>
      <c r="E57" s="65"/>
      <c r="F57" s="65" t="str">
        <f t="shared" ref="F57:F66" si="6">IF(D57="","",D57-E57)</f>
        <v/>
      </c>
      <c r="G57" s="65" t="str">
        <f>'Tracking Sheet for FY'!D60</f>
        <v/>
      </c>
      <c r="H57" s="43" t="str">
        <f>'Tracking Sheet for FY'!E60</f>
        <v/>
      </c>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row>
    <row r="58" spans="1:48" ht="19.5" customHeight="1" x14ac:dyDescent="0.2">
      <c r="A58" s="2"/>
      <c r="B58" s="86" t="str">
        <f>IF('Tracking Sheet for FY'!B61="[Enter budget line item]","",'Tracking Sheet for FY'!B61)</f>
        <v/>
      </c>
      <c r="C58" s="87"/>
      <c r="D58" s="65"/>
      <c r="E58" s="65"/>
      <c r="F58" s="65" t="str">
        <f t="shared" si="6"/>
        <v/>
      </c>
      <c r="G58" s="65" t="str">
        <f>'Tracking Sheet for FY'!D61</f>
        <v/>
      </c>
      <c r="H58" s="43" t="str">
        <f>'Tracking Sheet for FY'!E61</f>
        <v/>
      </c>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row>
    <row r="59" spans="1:48" ht="19.5" customHeight="1" x14ac:dyDescent="0.2">
      <c r="A59" s="2"/>
      <c r="B59" s="86" t="str">
        <f>IF('Tracking Sheet for FY'!B62="[Enter budget line item]","",'Tracking Sheet for FY'!B62)</f>
        <v/>
      </c>
      <c r="C59" s="87"/>
      <c r="D59" s="65"/>
      <c r="E59" s="65"/>
      <c r="F59" s="65" t="str">
        <f t="shared" si="6"/>
        <v/>
      </c>
      <c r="G59" s="65" t="str">
        <f>'Tracking Sheet for FY'!D62</f>
        <v/>
      </c>
      <c r="H59" s="43" t="str">
        <f>'Tracking Sheet for FY'!E62</f>
        <v/>
      </c>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row>
    <row r="60" spans="1:48" ht="19.5" customHeight="1" x14ac:dyDescent="0.2">
      <c r="A60" s="2"/>
      <c r="B60" s="86" t="str">
        <f>IF('Tracking Sheet for FY'!B63="[Enter budget line item]","",'Tracking Sheet for FY'!B63)</f>
        <v/>
      </c>
      <c r="C60" s="87"/>
      <c r="D60" s="65"/>
      <c r="E60" s="65"/>
      <c r="F60" s="65" t="str">
        <f t="shared" si="6"/>
        <v/>
      </c>
      <c r="G60" s="65" t="str">
        <f>'Tracking Sheet for FY'!D63</f>
        <v/>
      </c>
      <c r="H60" s="43" t="str">
        <f>'Tracking Sheet for FY'!E63</f>
        <v/>
      </c>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row>
    <row r="61" spans="1:48" ht="19.5" customHeight="1" x14ac:dyDescent="0.2">
      <c r="A61" s="2"/>
      <c r="B61" s="86" t="str">
        <f>IF('Tracking Sheet for FY'!B64="[Enter budget line item]","",'Tracking Sheet for FY'!B64)</f>
        <v/>
      </c>
      <c r="C61" s="87"/>
      <c r="D61" s="65"/>
      <c r="E61" s="65"/>
      <c r="F61" s="65" t="str">
        <f t="shared" si="6"/>
        <v/>
      </c>
      <c r="G61" s="65" t="str">
        <f>'Tracking Sheet for FY'!D64</f>
        <v/>
      </c>
      <c r="H61" s="43" t="str">
        <f>'Tracking Sheet for FY'!E64</f>
        <v/>
      </c>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row>
    <row r="62" spans="1:48" ht="19.5" customHeight="1" x14ac:dyDescent="0.2">
      <c r="A62" s="2"/>
      <c r="B62" s="86" t="str">
        <f>IF('Tracking Sheet for FY'!B65="[Enter budget line item]","",'Tracking Sheet for FY'!B65)</f>
        <v/>
      </c>
      <c r="C62" s="87"/>
      <c r="D62" s="65"/>
      <c r="E62" s="65"/>
      <c r="F62" s="65" t="str">
        <f t="shared" si="6"/>
        <v/>
      </c>
      <c r="G62" s="65" t="str">
        <f>'Tracking Sheet for FY'!D65</f>
        <v/>
      </c>
      <c r="H62" s="43" t="str">
        <f>'Tracking Sheet for FY'!E65</f>
        <v/>
      </c>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row>
    <row r="63" spans="1:48" ht="19.5" customHeight="1" x14ac:dyDescent="0.2">
      <c r="A63" s="2"/>
      <c r="B63" s="86" t="str">
        <f>IF('Tracking Sheet for FY'!B66="[Enter budget line item]","",'Tracking Sheet for FY'!B66)</f>
        <v/>
      </c>
      <c r="C63" s="87"/>
      <c r="D63" s="65"/>
      <c r="E63" s="65"/>
      <c r="F63" s="65" t="str">
        <f t="shared" si="6"/>
        <v/>
      </c>
      <c r="G63" s="65" t="str">
        <f>'Tracking Sheet for FY'!D66</f>
        <v/>
      </c>
      <c r="H63" s="43" t="str">
        <f>'Tracking Sheet for FY'!E66</f>
        <v/>
      </c>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row>
    <row r="64" spans="1:48" ht="19.5" customHeight="1" x14ac:dyDescent="0.2">
      <c r="A64" s="2"/>
      <c r="B64" s="86" t="str">
        <f>IF('Tracking Sheet for FY'!B67="[Enter budget line item]","",'Tracking Sheet for FY'!B67)</f>
        <v/>
      </c>
      <c r="C64" s="87"/>
      <c r="D64" s="65"/>
      <c r="E64" s="65"/>
      <c r="F64" s="65" t="str">
        <f t="shared" si="6"/>
        <v/>
      </c>
      <c r="G64" s="65" t="str">
        <f>'Tracking Sheet for FY'!D67</f>
        <v/>
      </c>
      <c r="H64" s="43" t="str">
        <f>'Tracking Sheet for FY'!E67</f>
        <v/>
      </c>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row>
    <row r="65" spans="1:48" ht="19.5" customHeight="1" x14ac:dyDescent="0.2">
      <c r="A65" s="2"/>
      <c r="B65" s="86" t="str">
        <f>IF('Tracking Sheet for FY'!B68="[Enter budget line item]","",'Tracking Sheet for FY'!B68)</f>
        <v/>
      </c>
      <c r="C65" s="87"/>
      <c r="D65" s="65"/>
      <c r="E65" s="65"/>
      <c r="F65" s="65" t="str">
        <f t="shared" si="6"/>
        <v/>
      </c>
      <c r="G65" s="65" t="str">
        <f>'Tracking Sheet for FY'!D68</f>
        <v/>
      </c>
      <c r="H65" s="43" t="str">
        <f>'Tracking Sheet for FY'!E68</f>
        <v/>
      </c>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row>
    <row r="66" spans="1:48" ht="19.5" customHeight="1" x14ac:dyDescent="0.2">
      <c r="A66" s="2"/>
      <c r="B66" s="90" t="str">
        <f>IF('Tracking Sheet for FY'!B69="[Enter budget line item]","",'Tracking Sheet for FY'!B69)</f>
        <v/>
      </c>
      <c r="C66" s="91"/>
      <c r="D66" s="66"/>
      <c r="E66" s="66"/>
      <c r="F66" s="66" t="str">
        <f t="shared" si="6"/>
        <v/>
      </c>
      <c r="G66" s="66" t="str">
        <f>'Tracking Sheet for FY'!D69</f>
        <v/>
      </c>
      <c r="H66" s="45" t="str">
        <f>'Tracking Sheet for FY'!E69</f>
        <v/>
      </c>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row>
    <row r="67" spans="1:48" ht="15.75" customHeight="1" x14ac:dyDescent="0.2">
      <c r="A67" s="2"/>
      <c r="B67" s="2"/>
      <c r="C67" s="10"/>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row>
    <row r="68" spans="1:48" ht="15.75" customHeight="1" x14ac:dyDescent="0.2">
      <c r="A68" s="2"/>
      <c r="B68" s="2"/>
      <c r="C68" s="10"/>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row>
    <row r="69" spans="1:48" ht="19.5" customHeight="1" x14ac:dyDescent="0.2">
      <c r="A69" s="2"/>
      <c r="B69" s="112" t="str">
        <f>IF('Tracking Sheet for FY'!B72="[Enter budget section]","",'Tracking Sheet for FY'!B72)</f>
        <v/>
      </c>
      <c r="C69" s="113"/>
      <c r="D69" s="63" t="str">
        <f>IF(D70="","",SUM(D70:D79))</f>
        <v/>
      </c>
      <c r="E69" s="63" t="str">
        <f>IF(D70="","",SUM(E70:E79))</f>
        <v/>
      </c>
      <c r="F69" s="63" t="str">
        <f>IF(D70="","",SUM(F70:F79))</f>
        <v/>
      </c>
      <c r="G69" s="63" t="str">
        <f>'Tracking Sheet for FY'!D72</f>
        <v/>
      </c>
      <c r="H69" s="64" t="str">
        <f>'Tracking Sheet for FY'!E72</f>
        <v/>
      </c>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row>
    <row r="70" spans="1:48" ht="19.5" customHeight="1" x14ac:dyDescent="0.2">
      <c r="A70" s="2"/>
      <c r="B70" s="86" t="str">
        <f>IF('Tracking Sheet for FY'!B73="[Enter budget line item]","",'Tracking Sheet for FY'!B73)</f>
        <v/>
      </c>
      <c r="C70" s="87"/>
      <c r="D70" s="65"/>
      <c r="E70" s="65"/>
      <c r="F70" s="77" t="str">
        <f t="shared" ref="F70:F79" si="7">IF(D70="","",D70-E70)</f>
        <v/>
      </c>
      <c r="G70" s="65" t="str">
        <f>'Tracking Sheet for FY'!D73</f>
        <v/>
      </c>
      <c r="H70" s="43" t="str">
        <f>'Tracking Sheet for FY'!E73</f>
        <v/>
      </c>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row>
    <row r="71" spans="1:48" ht="19.5" customHeight="1" x14ac:dyDescent="0.2">
      <c r="A71" s="2"/>
      <c r="B71" s="86" t="str">
        <f>IF('Tracking Sheet for FY'!B74="[Enter budget line item]","",'Tracking Sheet for FY'!B74)</f>
        <v/>
      </c>
      <c r="C71" s="87"/>
      <c r="D71" s="65"/>
      <c r="E71" s="65"/>
      <c r="F71" s="77" t="str">
        <f t="shared" si="7"/>
        <v/>
      </c>
      <c r="G71" s="65" t="str">
        <f>'Tracking Sheet for FY'!D74</f>
        <v/>
      </c>
      <c r="H71" s="43" t="str">
        <f>'Tracking Sheet for FY'!E74</f>
        <v/>
      </c>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row>
    <row r="72" spans="1:48" ht="19.5" customHeight="1" x14ac:dyDescent="0.2">
      <c r="A72" s="2"/>
      <c r="B72" s="86" t="str">
        <f>IF('Tracking Sheet for FY'!B75="[Enter budget line item]","",'Tracking Sheet for FY'!B75)</f>
        <v/>
      </c>
      <c r="C72" s="87"/>
      <c r="D72" s="65"/>
      <c r="E72" s="65"/>
      <c r="F72" s="77" t="str">
        <f t="shared" si="7"/>
        <v/>
      </c>
      <c r="G72" s="65" t="str">
        <f>'Tracking Sheet for FY'!D75</f>
        <v/>
      </c>
      <c r="H72" s="43" t="str">
        <f>'Tracking Sheet for FY'!E75</f>
        <v/>
      </c>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row>
    <row r="73" spans="1:48" ht="19.5" customHeight="1" x14ac:dyDescent="0.2">
      <c r="A73" s="2"/>
      <c r="B73" s="86" t="str">
        <f>IF('Tracking Sheet for FY'!B76="[Enter budget line item]","",'Tracking Sheet for FY'!B76)</f>
        <v/>
      </c>
      <c r="C73" s="87"/>
      <c r="D73" s="65"/>
      <c r="E73" s="65"/>
      <c r="F73" s="77" t="str">
        <f t="shared" si="7"/>
        <v/>
      </c>
      <c r="G73" s="65" t="str">
        <f>'Tracking Sheet for FY'!D76</f>
        <v/>
      </c>
      <c r="H73" s="43" t="str">
        <f>'Tracking Sheet for FY'!E76</f>
        <v/>
      </c>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row>
    <row r="74" spans="1:48" ht="19.5" customHeight="1" x14ac:dyDescent="0.2">
      <c r="A74" s="2"/>
      <c r="B74" s="86" t="str">
        <f>IF('Tracking Sheet for FY'!B77="[Enter budget line item]","",'Tracking Sheet for FY'!B77)</f>
        <v/>
      </c>
      <c r="C74" s="87"/>
      <c r="D74" s="65"/>
      <c r="E74" s="65"/>
      <c r="F74" s="77" t="str">
        <f t="shared" si="7"/>
        <v/>
      </c>
      <c r="G74" s="65" t="str">
        <f>'Tracking Sheet for FY'!D77</f>
        <v/>
      </c>
      <c r="H74" s="43" t="str">
        <f>'Tracking Sheet for FY'!E77</f>
        <v/>
      </c>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row>
    <row r="75" spans="1:48" ht="19.5" customHeight="1" x14ac:dyDescent="0.2">
      <c r="A75" s="2"/>
      <c r="B75" s="86" t="str">
        <f>IF('Tracking Sheet for FY'!B78="[Enter budget line item]","",'Tracking Sheet for FY'!B78)</f>
        <v/>
      </c>
      <c r="C75" s="87"/>
      <c r="D75" s="65"/>
      <c r="E75" s="65"/>
      <c r="F75" s="77" t="str">
        <f t="shared" si="7"/>
        <v/>
      </c>
      <c r="G75" s="65" t="str">
        <f>'Tracking Sheet for FY'!D78</f>
        <v/>
      </c>
      <c r="H75" s="43" t="str">
        <f>'Tracking Sheet for FY'!E78</f>
        <v/>
      </c>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row>
    <row r="76" spans="1:48" ht="19.5" customHeight="1" x14ac:dyDescent="0.2">
      <c r="A76" s="2"/>
      <c r="B76" s="86" t="str">
        <f>IF('Tracking Sheet for FY'!B79="[Enter budget line item]","",'Tracking Sheet for FY'!B79)</f>
        <v/>
      </c>
      <c r="C76" s="87"/>
      <c r="D76" s="65"/>
      <c r="E76" s="65"/>
      <c r="F76" s="77" t="str">
        <f t="shared" si="7"/>
        <v/>
      </c>
      <c r="G76" s="65" t="str">
        <f>'Tracking Sheet for FY'!D79</f>
        <v/>
      </c>
      <c r="H76" s="43" t="str">
        <f>'Tracking Sheet for FY'!E79</f>
        <v/>
      </c>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row>
    <row r="77" spans="1:48" ht="19.5" customHeight="1" x14ac:dyDescent="0.2">
      <c r="A77" s="2"/>
      <c r="B77" s="86" t="str">
        <f>IF('Tracking Sheet for FY'!B80="[Enter budget line item]","",'Tracking Sheet for FY'!B80)</f>
        <v/>
      </c>
      <c r="C77" s="87"/>
      <c r="D77" s="65"/>
      <c r="E77" s="65"/>
      <c r="F77" s="77" t="str">
        <f t="shared" si="7"/>
        <v/>
      </c>
      <c r="G77" s="65" t="str">
        <f>'Tracking Sheet for FY'!D80</f>
        <v/>
      </c>
      <c r="H77" s="43" t="str">
        <f>'Tracking Sheet for FY'!E80</f>
        <v/>
      </c>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row>
    <row r="78" spans="1:48" ht="19.5" customHeight="1" x14ac:dyDescent="0.2">
      <c r="A78" s="2"/>
      <c r="B78" s="86" t="str">
        <f>IF('Tracking Sheet for FY'!B81="[Enter budget line item]","",'Tracking Sheet for FY'!B81)</f>
        <v/>
      </c>
      <c r="C78" s="87"/>
      <c r="D78" s="65"/>
      <c r="E78" s="65"/>
      <c r="F78" s="77" t="str">
        <f t="shared" si="7"/>
        <v/>
      </c>
      <c r="G78" s="65" t="str">
        <f>'Tracking Sheet for FY'!D81</f>
        <v/>
      </c>
      <c r="H78" s="43" t="str">
        <f>'Tracking Sheet for FY'!E81</f>
        <v/>
      </c>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row>
    <row r="79" spans="1:48" ht="19.5" customHeight="1" x14ac:dyDescent="0.2">
      <c r="A79" s="2"/>
      <c r="B79" s="90" t="str">
        <f>IF('Tracking Sheet for FY'!B82="[Enter budget line item]","",'Tracking Sheet for FY'!B82)</f>
        <v/>
      </c>
      <c r="C79" s="91"/>
      <c r="D79" s="66"/>
      <c r="E79" s="66"/>
      <c r="F79" s="78" t="str">
        <f t="shared" si="7"/>
        <v/>
      </c>
      <c r="G79" s="66" t="str">
        <f>'Tracking Sheet for FY'!D82</f>
        <v/>
      </c>
      <c r="H79" s="45" t="str">
        <f>'Tracking Sheet for FY'!E82</f>
        <v/>
      </c>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row>
    <row r="80" spans="1:48" ht="15.75" customHeight="1" x14ac:dyDescent="0.2">
      <c r="A80" s="2"/>
      <c r="B80" s="2"/>
      <c r="C80" s="10"/>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row>
    <row r="81" spans="1:48" ht="15.75" customHeight="1" x14ac:dyDescent="0.2">
      <c r="A81" s="2"/>
      <c r="B81" s="2"/>
      <c r="C81" s="10"/>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row>
    <row r="82" spans="1:48" ht="15.75" customHeight="1" x14ac:dyDescent="0.2">
      <c r="A82" s="2"/>
      <c r="B82" s="2"/>
      <c r="C82" s="10"/>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row>
    <row r="83" spans="1:48" ht="15.75" customHeight="1" x14ac:dyDescent="0.2">
      <c r="A83" s="2"/>
      <c r="B83" s="2"/>
      <c r="C83" s="10"/>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row>
    <row r="84" spans="1:48" ht="15.75" customHeight="1" x14ac:dyDescent="0.2">
      <c r="A84" s="2"/>
      <c r="B84" s="2"/>
      <c r="C84" s="10"/>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row>
    <row r="85" spans="1:48" ht="15.75" customHeight="1" x14ac:dyDescent="0.2">
      <c r="A85" s="2"/>
      <c r="B85" s="2"/>
      <c r="C85" s="10"/>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row>
    <row r="86" spans="1:48" ht="15.75" customHeight="1" x14ac:dyDescent="0.2">
      <c r="A86" s="2"/>
      <c r="B86" s="2"/>
      <c r="C86" s="10"/>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row>
    <row r="87" spans="1:48" ht="15.75" customHeight="1" x14ac:dyDescent="0.2">
      <c r="A87" s="2"/>
      <c r="B87" s="2"/>
      <c r="C87" s="10"/>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row>
    <row r="88" spans="1:48" ht="15.75" customHeight="1" x14ac:dyDescent="0.2">
      <c r="A88" s="2"/>
      <c r="B88" s="2"/>
      <c r="C88" s="10"/>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row>
    <row r="89" spans="1:48" ht="15.75" customHeight="1" x14ac:dyDescent="0.2">
      <c r="A89" s="2"/>
      <c r="B89" s="2"/>
      <c r="C89" s="10"/>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row>
    <row r="90" spans="1:48" ht="15.75" customHeight="1" x14ac:dyDescent="0.2">
      <c r="A90" s="2"/>
      <c r="B90" s="2"/>
      <c r="C90" s="10"/>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row>
    <row r="91" spans="1:48" ht="15.75" customHeight="1" x14ac:dyDescent="0.2">
      <c r="A91" s="2"/>
      <c r="B91" s="2"/>
      <c r="C91" s="10"/>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row>
    <row r="92" spans="1:48" ht="15.75" customHeight="1" x14ac:dyDescent="0.2">
      <c r="A92" s="2"/>
      <c r="B92" s="2"/>
      <c r="C92" s="10"/>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row>
    <row r="93" spans="1:48" ht="15.75" customHeight="1" x14ac:dyDescent="0.2">
      <c r="A93" s="2"/>
      <c r="B93" s="2"/>
      <c r="C93" s="10"/>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row>
    <row r="94" spans="1:48" ht="15.75" customHeight="1" x14ac:dyDescent="0.2">
      <c r="A94" s="2"/>
      <c r="B94" s="2"/>
      <c r="C94" s="10"/>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row>
    <row r="95" spans="1:48" ht="15.75" customHeight="1" x14ac:dyDescent="0.2">
      <c r="A95" s="2"/>
      <c r="B95" s="2"/>
      <c r="C95" s="10"/>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row>
    <row r="96" spans="1:48" ht="15.75" customHeight="1" x14ac:dyDescent="0.2">
      <c r="A96" s="2"/>
      <c r="B96" s="2"/>
      <c r="C96" s="10"/>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row>
    <row r="97" spans="1:48" ht="15.75" customHeight="1" x14ac:dyDescent="0.2">
      <c r="A97" s="2"/>
      <c r="B97" s="2"/>
      <c r="C97" s="10"/>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row>
    <row r="98" spans="1:48" ht="15.75" customHeight="1" x14ac:dyDescent="0.2">
      <c r="A98" s="2"/>
      <c r="B98" s="2"/>
      <c r="C98" s="10"/>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row>
    <row r="99" spans="1:48" ht="15.75" customHeight="1" x14ac:dyDescent="0.2">
      <c r="A99" s="2"/>
      <c r="B99" s="2"/>
      <c r="C99" s="10"/>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row>
    <row r="100" spans="1:48" ht="15.75" customHeight="1" x14ac:dyDescent="0.2">
      <c r="A100" s="2"/>
      <c r="B100" s="2"/>
      <c r="C100" s="10"/>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row>
    <row r="101" spans="1:48" ht="15.75" customHeight="1" x14ac:dyDescent="0.2">
      <c r="A101" s="2"/>
      <c r="B101" s="2"/>
      <c r="C101" s="10"/>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row>
    <row r="102" spans="1:48" ht="15.75" customHeight="1" x14ac:dyDescent="0.2">
      <c r="A102" s="2"/>
      <c r="B102" s="2"/>
      <c r="C102" s="10"/>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row>
    <row r="103" spans="1:48" ht="15.75" customHeight="1" x14ac:dyDescent="0.2">
      <c r="A103" s="2"/>
      <c r="B103" s="2"/>
      <c r="C103" s="10"/>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row>
    <row r="104" spans="1:48" ht="15.75" customHeight="1" x14ac:dyDescent="0.2">
      <c r="A104" s="2"/>
      <c r="B104" s="2"/>
      <c r="C104" s="10"/>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row>
    <row r="105" spans="1:48" ht="15.75" customHeight="1" x14ac:dyDescent="0.2">
      <c r="A105" s="2"/>
      <c r="B105" s="2"/>
      <c r="C105" s="10"/>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row>
    <row r="106" spans="1:48" ht="15.75" customHeight="1" x14ac:dyDescent="0.2">
      <c r="A106" s="2"/>
      <c r="B106" s="2"/>
      <c r="C106" s="10"/>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row>
    <row r="107" spans="1:48" ht="15.75" customHeight="1" x14ac:dyDescent="0.2">
      <c r="A107" s="2"/>
      <c r="B107" s="2"/>
      <c r="C107" s="10"/>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row>
    <row r="108" spans="1:48" ht="15.75" customHeight="1" x14ac:dyDescent="0.2">
      <c r="A108" s="2"/>
      <c r="B108" s="2"/>
      <c r="C108" s="10"/>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row>
    <row r="109" spans="1:48" ht="15.75" customHeight="1" x14ac:dyDescent="0.2">
      <c r="A109" s="2"/>
      <c r="B109" s="2"/>
      <c r="C109" s="10"/>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row>
    <row r="110" spans="1:48" ht="15.75" customHeight="1" x14ac:dyDescent="0.2">
      <c r="A110" s="2"/>
      <c r="B110" s="2"/>
      <c r="C110" s="10"/>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row>
    <row r="111" spans="1:48" ht="15.75" customHeight="1" x14ac:dyDescent="0.2">
      <c r="A111" s="2"/>
      <c r="B111" s="2"/>
      <c r="C111" s="10"/>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row>
    <row r="112" spans="1:48" ht="15.75" customHeight="1" x14ac:dyDescent="0.2">
      <c r="A112" s="2"/>
      <c r="B112" s="2"/>
      <c r="C112" s="10"/>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row>
    <row r="113" spans="1:48" ht="15.75" customHeight="1" x14ac:dyDescent="0.2">
      <c r="A113" s="2"/>
      <c r="B113" s="2"/>
      <c r="C113" s="10"/>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row>
    <row r="114" spans="1:48" ht="15.75" customHeight="1" x14ac:dyDescent="0.2">
      <c r="A114" s="2"/>
      <c r="B114" s="2"/>
      <c r="C114" s="10"/>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row>
    <row r="115" spans="1:48" ht="15.75" customHeight="1" x14ac:dyDescent="0.2">
      <c r="A115" s="2"/>
      <c r="B115" s="2"/>
      <c r="C115" s="10"/>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row>
    <row r="116" spans="1:48" ht="15.75" customHeight="1" x14ac:dyDescent="0.2">
      <c r="A116" s="2"/>
      <c r="B116" s="2"/>
      <c r="C116" s="10"/>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row>
    <row r="117" spans="1:48" ht="15.75" customHeight="1" x14ac:dyDescent="0.2">
      <c r="A117" s="2"/>
      <c r="B117" s="2"/>
      <c r="C117" s="10"/>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row>
    <row r="118" spans="1:48" ht="15.75" customHeight="1" x14ac:dyDescent="0.2">
      <c r="A118" s="2"/>
      <c r="B118" s="2"/>
      <c r="C118" s="10"/>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row>
    <row r="119" spans="1:48" ht="15.75" customHeight="1" x14ac:dyDescent="0.2">
      <c r="A119" s="2"/>
      <c r="B119" s="2"/>
      <c r="C119" s="10"/>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row>
    <row r="120" spans="1:48" ht="15.75" customHeight="1" x14ac:dyDescent="0.2">
      <c r="A120" s="2"/>
      <c r="B120" s="2"/>
      <c r="C120" s="10"/>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row>
    <row r="121" spans="1:48" ht="15.75" customHeight="1" x14ac:dyDescent="0.2">
      <c r="A121" s="2"/>
      <c r="B121" s="2"/>
      <c r="C121" s="10"/>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row>
    <row r="122" spans="1:48" ht="15.75" customHeight="1" x14ac:dyDescent="0.2">
      <c r="A122" s="2"/>
      <c r="B122" s="2"/>
      <c r="C122" s="10"/>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row>
    <row r="123" spans="1:48" ht="15.75" customHeight="1" x14ac:dyDescent="0.2">
      <c r="A123" s="2"/>
      <c r="B123" s="2"/>
      <c r="C123" s="10"/>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row>
    <row r="124" spans="1:48" ht="15.75" customHeight="1" x14ac:dyDescent="0.2">
      <c r="A124" s="2"/>
      <c r="B124" s="2"/>
      <c r="C124" s="10"/>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row>
    <row r="125" spans="1:48" ht="15.75" customHeight="1" x14ac:dyDescent="0.2">
      <c r="A125" s="2"/>
      <c r="B125" s="2"/>
      <c r="C125" s="10"/>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row>
    <row r="126" spans="1:48" ht="15.75" customHeight="1" x14ac:dyDescent="0.2">
      <c r="A126" s="2"/>
      <c r="B126" s="2"/>
      <c r="C126" s="10"/>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row>
    <row r="127" spans="1:48" ht="15.75" customHeight="1" x14ac:dyDescent="0.2">
      <c r="A127" s="2"/>
      <c r="B127" s="2"/>
      <c r="C127" s="10"/>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row>
    <row r="128" spans="1:48" ht="15.75" customHeight="1" x14ac:dyDescent="0.2">
      <c r="A128" s="2"/>
      <c r="B128" s="2"/>
      <c r="C128" s="10"/>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row>
    <row r="129" spans="1:48" ht="15.75" customHeight="1" x14ac:dyDescent="0.2">
      <c r="A129" s="2"/>
      <c r="B129" s="2"/>
      <c r="C129" s="10"/>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row>
    <row r="130" spans="1:48" ht="15.75" customHeight="1" x14ac:dyDescent="0.2">
      <c r="A130" s="2"/>
      <c r="B130" s="2"/>
      <c r="C130" s="10"/>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row>
    <row r="131" spans="1:48" ht="15.75" customHeight="1" x14ac:dyDescent="0.2">
      <c r="A131" s="2"/>
      <c r="B131" s="2"/>
      <c r="C131" s="10"/>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row>
    <row r="132" spans="1:48" ht="15.75" customHeight="1" x14ac:dyDescent="0.2">
      <c r="A132" s="2"/>
      <c r="B132" s="2"/>
      <c r="C132" s="10"/>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row>
    <row r="133" spans="1:48" ht="15.75" customHeight="1" x14ac:dyDescent="0.2">
      <c r="A133" s="2"/>
      <c r="B133" s="2"/>
      <c r="C133" s="10"/>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row>
    <row r="134" spans="1:48" ht="15.75" customHeight="1" x14ac:dyDescent="0.2">
      <c r="A134" s="2"/>
      <c r="B134" s="2"/>
      <c r="C134" s="10"/>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row>
    <row r="135" spans="1:48" ht="15.75" customHeight="1" x14ac:dyDescent="0.2">
      <c r="A135" s="2"/>
      <c r="B135" s="2"/>
      <c r="C135" s="10"/>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row>
    <row r="136" spans="1:48" ht="15.75" customHeight="1" x14ac:dyDescent="0.2">
      <c r="A136" s="2"/>
      <c r="B136" s="2"/>
      <c r="C136" s="10"/>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row>
    <row r="137" spans="1:48" ht="15.75" customHeight="1" x14ac:dyDescent="0.2">
      <c r="A137" s="2"/>
      <c r="B137" s="2"/>
      <c r="C137" s="10"/>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row>
    <row r="138" spans="1:48" ht="15.75" customHeight="1" x14ac:dyDescent="0.2">
      <c r="A138" s="2"/>
      <c r="B138" s="2"/>
      <c r="C138" s="10"/>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row>
    <row r="139" spans="1:48" ht="15.75" customHeight="1" x14ac:dyDescent="0.2">
      <c r="A139" s="2"/>
      <c r="B139" s="2"/>
      <c r="C139" s="10"/>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row>
    <row r="140" spans="1:48" ht="15.75" customHeight="1" x14ac:dyDescent="0.2">
      <c r="A140" s="2"/>
      <c r="B140" s="2"/>
      <c r="C140" s="10"/>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row>
    <row r="141" spans="1:48" ht="15.75" customHeight="1" x14ac:dyDescent="0.2">
      <c r="A141" s="2"/>
      <c r="B141" s="2"/>
      <c r="C141" s="10"/>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row>
    <row r="142" spans="1:48" ht="15.75" customHeight="1" x14ac:dyDescent="0.2">
      <c r="A142" s="2"/>
      <c r="B142" s="2"/>
      <c r="C142" s="10"/>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row>
    <row r="143" spans="1:48" ht="15.75" customHeight="1" x14ac:dyDescent="0.2">
      <c r="A143" s="2"/>
      <c r="B143" s="2"/>
      <c r="C143" s="10"/>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row>
    <row r="144" spans="1:48" ht="15.75" customHeight="1" x14ac:dyDescent="0.2">
      <c r="A144" s="2"/>
      <c r="B144" s="2"/>
      <c r="C144" s="10"/>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row>
    <row r="145" spans="1:48" ht="15.75" customHeight="1" x14ac:dyDescent="0.2">
      <c r="A145" s="2"/>
      <c r="B145" s="2"/>
      <c r="C145" s="10"/>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row>
    <row r="146" spans="1:48" ht="15.75" customHeight="1" x14ac:dyDescent="0.2">
      <c r="A146" s="2"/>
      <c r="B146" s="2"/>
      <c r="C146" s="10"/>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row>
    <row r="147" spans="1:48" ht="15.75" customHeight="1" x14ac:dyDescent="0.2">
      <c r="A147" s="2"/>
      <c r="B147" s="2"/>
      <c r="C147" s="1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row>
    <row r="148" spans="1:48" ht="15.75" customHeight="1" x14ac:dyDescent="0.2">
      <c r="A148" s="2"/>
      <c r="B148" s="2"/>
      <c r="C148" s="10"/>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row>
    <row r="149" spans="1:48" ht="15.75" customHeight="1" x14ac:dyDescent="0.2">
      <c r="A149" s="2"/>
      <c r="B149" s="2"/>
      <c r="C149" s="10"/>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row>
    <row r="150" spans="1:48" ht="15.75" customHeight="1" x14ac:dyDescent="0.2">
      <c r="A150" s="2"/>
      <c r="B150" s="2"/>
      <c r="C150" s="10"/>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row>
    <row r="151" spans="1:48" ht="15.75" customHeight="1" x14ac:dyDescent="0.2">
      <c r="A151" s="2"/>
      <c r="B151" s="2"/>
      <c r="C151" s="10"/>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row>
    <row r="152" spans="1:48" ht="15.75" customHeight="1" x14ac:dyDescent="0.2">
      <c r="A152" s="2"/>
      <c r="B152" s="2"/>
      <c r="C152" s="10"/>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row>
    <row r="153" spans="1:48" ht="15.75" customHeight="1" x14ac:dyDescent="0.2">
      <c r="A153" s="2"/>
      <c r="B153" s="2"/>
      <c r="C153" s="10"/>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row>
    <row r="154" spans="1:48" ht="15.75" customHeight="1" x14ac:dyDescent="0.2">
      <c r="A154" s="2"/>
      <c r="B154" s="2"/>
      <c r="C154" s="10"/>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row>
    <row r="155" spans="1:48" ht="15.75" customHeight="1" x14ac:dyDescent="0.2">
      <c r="A155" s="2"/>
      <c r="B155" s="2"/>
      <c r="C155" s="10"/>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row>
    <row r="156" spans="1:48" ht="15.75" customHeight="1" x14ac:dyDescent="0.2">
      <c r="A156" s="2"/>
      <c r="B156" s="2"/>
      <c r="C156" s="10"/>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row>
    <row r="157" spans="1:48" ht="15.75" customHeight="1" x14ac:dyDescent="0.2">
      <c r="A157" s="2"/>
      <c r="B157" s="2"/>
      <c r="C157" s="10"/>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row>
    <row r="158" spans="1:48" ht="15.75" customHeight="1" x14ac:dyDescent="0.2">
      <c r="A158" s="2"/>
      <c r="B158" s="2"/>
      <c r="C158" s="10"/>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row>
    <row r="159" spans="1:48" ht="15.75" customHeight="1" x14ac:dyDescent="0.2">
      <c r="A159" s="2"/>
      <c r="B159" s="2"/>
      <c r="C159" s="10"/>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row>
    <row r="160" spans="1:48" ht="15.75" customHeight="1" x14ac:dyDescent="0.2">
      <c r="A160" s="2"/>
      <c r="B160" s="2"/>
      <c r="C160" s="10"/>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row>
    <row r="161" spans="1:48" ht="15.75" customHeight="1" x14ac:dyDescent="0.2">
      <c r="A161" s="2"/>
      <c r="B161" s="2"/>
      <c r="C161" s="10"/>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row>
    <row r="162" spans="1:48" ht="15.75" customHeight="1" x14ac:dyDescent="0.2">
      <c r="A162" s="2"/>
      <c r="B162" s="2"/>
      <c r="C162" s="10"/>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row>
    <row r="163" spans="1:48" ht="15.75" customHeight="1" x14ac:dyDescent="0.2">
      <c r="A163" s="2"/>
      <c r="B163" s="2"/>
      <c r="C163" s="10"/>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row>
    <row r="164" spans="1:48" ht="15.75" customHeight="1" x14ac:dyDescent="0.2">
      <c r="A164" s="2"/>
      <c r="B164" s="2"/>
      <c r="C164" s="10"/>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row>
    <row r="165" spans="1:48" ht="15.75" customHeight="1" x14ac:dyDescent="0.2">
      <c r="A165" s="2"/>
      <c r="B165" s="2"/>
      <c r="C165" s="10"/>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row>
    <row r="166" spans="1:48" ht="15.75" customHeight="1" x14ac:dyDescent="0.2">
      <c r="A166" s="2"/>
      <c r="B166" s="2"/>
      <c r="C166" s="10"/>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row>
    <row r="167" spans="1:48" ht="15.75" customHeight="1" x14ac:dyDescent="0.2">
      <c r="A167" s="2"/>
      <c r="B167" s="2"/>
      <c r="C167" s="10"/>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row>
    <row r="168" spans="1:48" ht="15.75" customHeight="1" x14ac:dyDescent="0.2">
      <c r="A168" s="2"/>
      <c r="B168" s="2"/>
      <c r="C168" s="10"/>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row>
    <row r="169" spans="1:48" ht="15.75" customHeight="1" x14ac:dyDescent="0.2">
      <c r="A169" s="2"/>
      <c r="B169" s="2"/>
      <c r="C169" s="10"/>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row>
    <row r="170" spans="1:48" ht="15.75" customHeight="1" x14ac:dyDescent="0.2">
      <c r="A170" s="2"/>
      <c r="B170" s="2"/>
      <c r="C170" s="10"/>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row>
    <row r="171" spans="1:48" ht="15.75" customHeight="1" x14ac:dyDescent="0.2">
      <c r="A171" s="2"/>
      <c r="B171" s="2"/>
      <c r="C171" s="10"/>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row>
    <row r="172" spans="1:48" ht="15.75" customHeight="1" x14ac:dyDescent="0.2">
      <c r="A172" s="2"/>
      <c r="B172" s="2"/>
      <c r="C172" s="10"/>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row>
    <row r="173" spans="1:48" ht="15.75" customHeight="1" x14ac:dyDescent="0.2">
      <c r="A173" s="2"/>
      <c r="B173" s="2"/>
      <c r="C173" s="10"/>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row>
    <row r="174" spans="1:48" ht="15.75" customHeight="1" x14ac:dyDescent="0.2">
      <c r="A174" s="2"/>
      <c r="B174" s="2"/>
      <c r="C174" s="10"/>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row>
    <row r="175" spans="1:48" ht="15.75" customHeight="1" x14ac:dyDescent="0.2">
      <c r="A175" s="2"/>
      <c r="B175" s="2"/>
      <c r="C175" s="10"/>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row>
    <row r="176" spans="1:48" ht="15.75" customHeight="1" x14ac:dyDescent="0.2">
      <c r="A176" s="2"/>
      <c r="B176" s="2"/>
      <c r="C176" s="10"/>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row>
    <row r="177" spans="1:48" ht="15.75" customHeight="1" x14ac:dyDescent="0.2">
      <c r="A177" s="2"/>
      <c r="B177" s="2"/>
      <c r="C177" s="10"/>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row>
    <row r="178" spans="1:48" ht="15.75" customHeight="1" x14ac:dyDescent="0.2">
      <c r="A178" s="2"/>
      <c r="B178" s="2"/>
      <c r="C178" s="10"/>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row>
    <row r="179" spans="1:48" ht="15.75" customHeight="1" x14ac:dyDescent="0.2">
      <c r="A179" s="2"/>
      <c r="B179" s="2"/>
      <c r="C179" s="10"/>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row>
    <row r="180" spans="1:48" ht="15.75" customHeight="1" x14ac:dyDescent="0.2">
      <c r="A180" s="2"/>
      <c r="B180" s="2"/>
      <c r="C180" s="10"/>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row>
    <row r="181" spans="1:48" ht="15.75" customHeight="1" x14ac:dyDescent="0.2">
      <c r="A181" s="2"/>
      <c r="B181" s="2"/>
      <c r="C181" s="10"/>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row>
    <row r="182" spans="1:48" ht="15.75" customHeight="1" x14ac:dyDescent="0.2">
      <c r="A182" s="2"/>
      <c r="B182" s="2"/>
      <c r="C182" s="10"/>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row>
    <row r="183" spans="1:48" ht="15.75" customHeight="1" x14ac:dyDescent="0.2">
      <c r="A183" s="2"/>
      <c r="B183" s="2"/>
      <c r="C183" s="10"/>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row>
    <row r="184" spans="1:48" ht="15.75" customHeight="1" x14ac:dyDescent="0.2">
      <c r="A184" s="2"/>
      <c r="B184" s="2"/>
      <c r="C184" s="10"/>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row>
    <row r="185" spans="1:48" ht="15.75" customHeight="1" x14ac:dyDescent="0.2">
      <c r="A185" s="2"/>
      <c r="B185" s="2"/>
      <c r="C185" s="10"/>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row>
    <row r="186" spans="1:48" ht="15.75" customHeight="1" x14ac:dyDescent="0.2">
      <c r="A186" s="2"/>
      <c r="B186" s="2"/>
      <c r="C186" s="10"/>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row>
    <row r="187" spans="1:48" ht="15.75" customHeight="1" x14ac:dyDescent="0.2">
      <c r="A187" s="2"/>
      <c r="B187" s="2"/>
      <c r="C187" s="10"/>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row>
    <row r="188" spans="1:48" ht="15.75" customHeight="1" x14ac:dyDescent="0.2">
      <c r="A188" s="2"/>
      <c r="B188" s="2"/>
      <c r="C188" s="10"/>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row>
    <row r="189" spans="1:48" ht="15.75" customHeight="1" x14ac:dyDescent="0.2">
      <c r="A189" s="2"/>
      <c r="B189" s="2"/>
      <c r="C189" s="10"/>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row>
    <row r="190" spans="1:48" ht="15.75" customHeight="1" x14ac:dyDescent="0.2">
      <c r="A190" s="2"/>
      <c r="B190" s="2"/>
      <c r="C190" s="10"/>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row>
    <row r="191" spans="1:48" ht="15.75" customHeight="1" x14ac:dyDescent="0.2">
      <c r="A191" s="2"/>
      <c r="B191" s="2"/>
      <c r="C191" s="10"/>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row>
    <row r="192" spans="1:48" ht="15.75" customHeight="1" x14ac:dyDescent="0.2">
      <c r="A192" s="2"/>
      <c r="B192" s="2"/>
      <c r="C192" s="10"/>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row>
    <row r="193" spans="1:48" ht="15.75" customHeight="1" x14ac:dyDescent="0.2">
      <c r="A193" s="2"/>
      <c r="B193" s="2"/>
      <c r="C193" s="10"/>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row>
    <row r="194" spans="1:48" ht="15.75" customHeight="1" x14ac:dyDescent="0.2">
      <c r="A194" s="2"/>
      <c r="B194" s="2"/>
      <c r="C194" s="10"/>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row>
    <row r="195" spans="1:48" ht="15.75" customHeight="1" x14ac:dyDescent="0.2">
      <c r="A195" s="2"/>
      <c r="B195" s="2"/>
      <c r="C195" s="10"/>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row>
    <row r="196" spans="1:48" ht="15.75" customHeight="1" x14ac:dyDescent="0.2">
      <c r="A196" s="2"/>
      <c r="B196" s="2"/>
      <c r="C196" s="10"/>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row>
    <row r="197" spans="1:48" ht="15.75" customHeight="1" x14ac:dyDescent="0.2">
      <c r="A197" s="2"/>
      <c r="B197" s="2"/>
      <c r="C197" s="10"/>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row>
    <row r="198" spans="1:48" ht="15.75" customHeight="1" x14ac:dyDescent="0.2">
      <c r="A198" s="2"/>
      <c r="B198" s="2"/>
      <c r="C198" s="10"/>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row>
    <row r="199" spans="1:48" ht="15.75" customHeight="1" x14ac:dyDescent="0.2">
      <c r="A199" s="2"/>
      <c r="B199" s="2"/>
      <c r="C199" s="10"/>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row>
    <row r="200" spans="1:48" ht="15.75" customHeight="1" x14ac:dyDescent="0.2">
      <c r="A200" s="2"/>
      <c r="B200" s="2"/>
      <c r="C200" s="10"/>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row>
    <row r="201" spans="1:48" ht="15.75" customHeight="1" x14ac:dyDescent="0.2">
      <c r="A201" s="2"/>
      <c r="B201" s="2"/>
      <c r="C201" s="10"/>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row>
    <row r="202" spans="1:48" ht="15.75" customHeight="1" x14ac:dyDescent="0.2">
      <c r="A202" s="2"/>
      <c r="B202" s="2"/>
      <c r="C202" s="10"/>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row>
    <row r="203" spans="1:48" ht="15.75" customHeight="1" x14ac:dyDescent="0.2">
      <c r="A203" s="2"/>
      <c r="B203" s="2"/>
      <c r="C203" s="10"/>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row>
    <row r="204" spans="1:48" ht="15.75" customHeight="1" x14ac:dyDescent="0.2">
      <c r="A204" s="2"/>
      <c r="B204" s="2"/>
      <c r="C204" s="10"/>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row>
    <row r="205" spans="1:48" ht="15.75" customHeight="1" x14ac:dyDescent="0.2">
      <c r="A205" s="2"/>
      <c r="B205" s="2"/>
      <c r="C205" s="10"/>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row>
    <row r="206" spans="1:48" ht="15.75" customHeight="1" x14ac:dyDescent="0.2">
      <c r="A206" s="2"/>
      <c r="B206" s="2"/>
      <c r="C206" s="10"/>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row>
    <row r="207" spans="1:48" ht="15.75" customHeight="1" x14ac:dyDescent="0.2">
      <c r="A207" s="2"/>
      <c r="B207" s="2"/>
      <c r="C207" s="10"/>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row>
    <row r="208" spans="1:48" ht="15.75" customHeight="1" x14ac:dyDescent="0.2">
      <c r="A208" s="2"/>
      <c r="B208" s="2"/>
      <c r="C208" s="10"/>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row>
    <row r="209" spans="1:48" ht="15.75" customHeight="1" x14ac:dyDescent="0.2">
      <c r="A209" s="2"/>
      <c r="B209" s="2"/>
      <c r="C209" s="10"/>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row>
    <row r="210" spans="1:48" ht="15.75" customHeight="1" x14ac:dyDescent="0.2">
      <c r="A210" s="2"/>
      <c r="B210" s="2"/>
      <c r="C210" s="10"/>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row>
    <row r="211" spans="1:48" ht="15.75" customHeight="1" x14ac:dyDescent="0.2">
      <c r="A211" s="2"/>
      <c r="B211" s="2"/>
      <c r="C211" s="10"/>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row>
    <row r="212" spans="1:48" ht="15.75" customHeight="1" x14ac:dyDescent="0.2">
      <c r="A212" s="2"/>
      <c r="B212" s="2"/>
      <c r="C212" s="10"/>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row>
    <row r="213" spans="1:48" ht="15.75" customHeight="1" x14ac:dyDescent="0.2">
      <c r="A213" s="2"/>
      <c r="B213" s="2"/>
      <c r="C213" s="10"/>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row>
    <row r="214" spans="1:48" ht="15.75" customHeight="1" x14ac:dyDescent="0.2">
      <c r="A214" s="2"/>
      <c r="B214" s="2"/>
      <c r="C214" s="10"/>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row>
    <row r="215" spans="1:48" ht="15.75" customHeight="1" x14ac:dyDescent="0.2">
      <c r="A215" s="2"/>
      <c r="B215" s="2"/>
      <c r="C215" s="10"/>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row>
    <row r="216" spans="1:48" ht="15.75" customHeight="1" x14ac:dyDescent="0.2">
      <c r="A216" s="2"/>
      <c r="B216" s="2"/>
      <c r="C216" s="10"/>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row>
    <row r="217" spans="1:48" ht="15.75" customHeight="1" x14ac:dyDescent="0.2">
      <c r="A217" s="2"/>
      <c r="B217" s="2"/>
      <c r="C217" s="10"/>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row>
    <row r="218" spans="1:48" ht="15.75" customHeight="1" x14ac:dyDescent="0.2">
      <c r="A218" s="2"/>
      <c r="B218" s="2"/>
      <c r="C218" s="10"/>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row>
    <row r="219" spans="1:48" ht="15.75" customHeight="1" x14ac:dyDescent="0.2">
      <c r="A219" s="2"/>
      <c r="B219" s="2"/>
      <c r="C219" s="10"/>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row>
    <row r="220" spans="1:48" ht="15.75" customHeight="1" x14ac:dyDescent="0.2">
      <c r="A220" s="2"/>
      <c r="B220" s="2"/>
      <c r="C220" s="10"/>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row>
    <row r="221" spans="1:48" ht="15.75" customHeight="1" x14ac:dyDescent="0.2">
      <c r="A221" s="2"/>
      <c r="B221" s="2"/>
      <c r="C221" s="10"/>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row>
    <row r="222" spans="1:48" ht="15.75" customHeight="1" x14ac:dyDescent="0.2">
      <c r="A222" s="2"/>
      <c r="B222" s="2"/>
      <c r="C222" s="10"/>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row>
    <row r="223" spans="1:48" ht="15.75" customHeight="1" x14ac:dyDescent="0.2">
      <c r="A223" s="2"/>
      <c r="B223" s="2"/>
      <c r="C223" s="10"/>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row>
    <row r="224" spans="1:48" ht="15.75" customHeight="1" x14ac:dyDescent="0.2">
      <c r="A224" s="2"/>
      <c r="B224" s="2"/>
      <c r="C224" s="10"/>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row>
    <row r="225" spans="1:48" ht="15.75" customHeight="1" x14ac:dyDescent="0.2">
      <c r="A225" s="2"/>
      <c r="B225" s="2"/>
      <c r="C225" s="10"/>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row>
    <row r="226" spans="1:48" ht="15.75" customHeight="1" x14ac:dyDescent="0.2">
      <c r="A226" s="2"/>
      <c r="B226" s="2"/>
      <c r="C226" s="10"/>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row>
    <row r="227" spans="1:48" ht="15.75" customHeight="1" x14ac:dyDescent="0.2">
      <c r="A227" s="2"/>
      <c r="B227" s="2"/>
      <c r="C227" s="10"/>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row>
    <row r="228" spans="1:48" ht="15.75" customHeight="1" x14ac:dyDescent="0.2">
      <c r="A228" s="2"/>
      <c r="B228" s="2"/>
      <c r="C228" s="10"/>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row>
    <row r="229" spans="1:48" ht="15.75" customHeight="1" x14ac:dyDescent="0.2">
      <c r="A229" s="2"/>
      <c r="B229" s="2"/>
      <c r="C229" s="10"/>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row>
    <row r="230" spans="1:48" ht="15.75" customHeight="1" x14ac:dyDescent="0.2">
      <c r="A230" s="2"/>
      <c r="B230" s="2"/>
      <c r="C230" s="10"/>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row>
    <row r="231" spans="1:48" ht="15.75" customHeight="1" x14ac:dyDescent="0.2">
      <c r="A231" s="2"/>
      <c r="B231" s="2"/>
      <c r="C231" s="10"/>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row>
    <row r="232" spans="1:48" ht="15.75" customHeight="1" x14ac:dyDescent="0.2">
      <c r="A232" s="2"/>
      <c r="B232" s="2"/>
      <c r="C232" s="10"/>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row>
    <row r="233" spans="1:48" ht="15.75" customHeight="1" x14ac:dyDescent="0.2">
      <c r="A233" s="2"/>
      <c r="B233" s="2"/>
      <c r="C233" s="10"/>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row>
    <row r="234" spans="1:48" ht="15.75" customHeight="1" x14ac:dyDescent="0.2">
      <c r="A234" s="2"/>
      <c r="B234" s="2"/>
      <c r="C234" s="10"/>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row>
    <row r="235" spans="1:48" ht="15.75" customHeight="1" x14ac:dyDescent="0.2">
      <c r="A235" s="2"/>
      <c r="B235" s="2"/>
      <c r="C235" s="10"/>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row>
    <row r="236" spans="1:48" ht="15.75" customHeight="1" x14ac:dyDescent="0.2">
      <c r="A236" s="2"/>
      <c r="B236" s="2"/>
      <c r="C236" s="10"/>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row>
    <row r="237" spans="1:48" ht="15.75" customHeight="1" x14ac:dyDescent="0.2">
      <c r="A237" s="2"/>
      <c r="B237" s="2"/>
      <c r="C237" s="10"/>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row>
    <row r="238" spans="1:48" ht="15.75" customHeight="1" x14ac:dyDescent="0.2">
      <c r="A238" s="2"/>
      <c r="B238" s="2"/>
      <c r="C238" s="10"/>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row>
    <row r="239" spans="1:48" ht="15.75" customHeight="1" x14ac:dyDescent="0.2">
      <c r="A239" s="2"/>
      <c r="B239" s="2"/>
      <c r="C239" s="10"/>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row>
    <row r="240" spans="1:48" ht="15.75" customHeight="1" x14ac:dyDescent="0.2">
      <c r="A240" s="2"/>
      <c r="B240" s="2"/>
      <c r="C240" s="10"/>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row>
    <row r="241" spans="1:48" ht="15.75" customHeight="1" x14ac:dyDescent="0.2">
      <c r="A241" s="2"/>
      <c r="B241" s="2"/>
      <c r="C241" s="10"/>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row>
    <row r="242" spans="1:48" ht="15.75" customHeight="1" x14ac:dyDescent="0.2">
      <c r="A242" s="2"/>
      <c r="B242" s="2"/>
      <c r="C242" s="10"/>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row>
    <row r="243" spans="1:48" ht="15.75" customHeight="1" x14ac:dyDescent="0.2">
      <c r="A243" s="2"/>
      <c r="B243" s="2"/>
      <c r="C243" s="10"/>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row>
    <row r="244" spans="1:48" ht="15.75" customHeight="1" x14ac:dyDescent="0.2">
      <c r="A244" s="2"/>
      <c r="B244" s="2"/>
      <c r="C244" s="10"/>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row>
    <row r="245" spans="1:48" ht="15.75" customHeight="1" x14ac:dyDescent="0.2">
      <c r="A245" s="2"/>
      <c r="B245" s="2"/>
      <c r="C245" s="10"/>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row>
    <row r="246" spans="1:48" ht="15.75" customHeight="1" x14ac:dyDescent="0.2">
      <c r="A246" s="2"/>
      <c r="B246" s="2"/>
      <c r="C246" s="10"/>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row>
    <row r="247" spans="1:48" ht="15.75" customHeight="1" x14ac:dyDescent="0.2">
      <c r="A247" s="2"/>
      <c r="B247" s="2"/>
      <c r="C247" s="10"/>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row>
    <row r="248" spans="1:48" ht="15.75" customHeight="1" x14ac:dyDescent="0.2">
      <c r="A248" s="2"/>
      <c r="B248" s="2"/>
      <c r="C248" s="10"/>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row>
    <row r="249" spans="1:48" ht="15.75" customHeight="1" x14ac:dyDescent="0.2">
      <c r="A249" s="2"/>
      <c r="B249" s="2"/>
      <c r="C249" s="10"/>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row>
    <row r="250" spans="1:48" ht="15.75" customHeight="1" x14ac:dyDescent="0.2">
      <c r="A250" s="2"/>
      <c r="B250" s="2"/>
      <c r="C250" s="10"/>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row>
    <row r="251" spans="1:48" ht="15.75" customHeight="1" x14ac:dyDescent="0.2">
      <c r="A251" s="2"/>
      <c r="B251" s="2"/>
      <c r="C251" s="10"/>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row>
    <row r="252" spans="1:48" ht="15.75" customHeight="1" x14ac:dyDescent="0.2">
      <c r="A252" s="2"/>
      <c r="B252" s="2"/>
      <c r="C252" s="10"/>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row>
    <row r="253" spans="1:48" ht="15.75" customHeight="1" x14ac:dyDescent="0.2">
      <c r="A253" s="2"/>
      <c r="B253" s="2"/>
      <c r="C253" s="10"/>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row>
    <row r="254" spans="1:48" ht="15.75" customHeight="1" x14ac:dyDescent="0.2">
      <c r="A254" s="2"/>
      <c r="B254" s="2"/>
      <c r="C254" s="10"/>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row>
    <row r="255" spans="1:48" ht="15.75" customHeight="1" x14ac:dyDescent="0.2">
      <c r="A255" s="2"/>
      <c r="B255" s="2"/>
      <c r="C255" s="10"/>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row>
    <row r="256" spans="1:48" ht="15.75" customHeight="1" x14ac:dyDescent="0.2">
      <c r="A256" s="2"/>
      <c r="B256" s="2"/>
      <c r="C256" s="10"/>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row>
    <row r="257" spans="1:48" ht="15.75" customHeight="1" x14ac:dyDescent="0.2">
      <c r="A257" s="2"/>
      <c r="B257" s="2"/>
      <c r="C257" s="10"/>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row>
    <row r="258" spans="1:48" ht="15.75" customHeight="1" x14ac:dyDescent="0.2">
      <c r="A258" s="2"/>
      <c r="B258" s="2"/>
      <c r="C258" s="10"/>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row>
    <row r="259" spans="1:48" ht="15.75" customHeight="1" x14ac:dyDescent="0.2">
      <c r="A259" s="2"/>
      <c r="B259" s="2"/>
      <c r="C259" s="10"/>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row>
    <row r="260" spans="1:48" ht="15.75" customHeight="1" x14ac:dyDescent="0.2">
      <c r="A260" s="2"/>
      <c r="B260" s="2"/>
      <c r="C260" s="10"/>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row>
    <row r="261" spans="1:48" ht="15.75" customHeight="1" x14ac:dyDescent="0.2">
      <c r="A261" s="2"/>
      <c r="B261" s="2"/>
      <c r="C261" s="10"/>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row>
    <row r="262" spans="1:48" ht="15.75" customHeight="1" x14ac:dyDescent="0.2">
      <c r="A262" s="2"/>
      <c r="B262" s="2"/>
      <c r="C262" s="10"/>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row>
    <row r="263" spans="1:48" ht="15.75" customHeight="1" x14ac:dyDescent="0.2">
      <c r="A263" s="2"/>
      <c r="B263" s="2"/>
      <c r="C263" s="10"/>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row>
    <row r="264" spans="1:48" ht="15.75" customHeight="1" x14ac:dyDescent="0.2">
      <c r="A264" s="2"/>
      <c r="B264" s="2"/>
      <c r="C264" s="10"/>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row>
    <row r="265" spans="1:48" ht="15.75" customHeight="1" x14ac:dyDescent="0.2">
      <c r="A265" s="2"/>
      <c r="B265" s="2"/>
      <c r="C265" s="10"/>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row>
    <row r="266" spans="1:48" ht="15.75" customHeight="1" x14ac:dyDescent="0.2">
      <c r="A266" s="2"/>
      <c r="B266" s="2"/>
      <c r="C266" s="10"/>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row>
    <row r="267" spans="1:48" ht="15.75" customHeight="1" x14ac:dyDescent="0.2">
      <c r="A267" s="2"/>
      <c r="B267" s="2"/>
      <c r="C267" s="10"/>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row>
    <row r="268" spans="1:48" ht="15.75" customHeight="1" x14ac:dyDescent="0.2">
      <c r="A268" s="2"/>
      <c r="B268" s="2"/>
      <c r="C268" s="10"/>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row>
    <row r="269" spans="1:48" ht="15.75" customHeight="1" x14ac:dyDescent="0.2">
      <c r="A269" s="2"/>
      <c r="B269" s="2"/>
      <c r="C269" s="10"/>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row>
    <row r="270" spans="1:48" ht="15.75" customHeight="1" x14ac:dyDescent="0.2">
      <c r="A270" s="2"/>
      <c r="B270" s="2"/>
      <c r="C270" s="10"/>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row>
    <row r="271" spans="1:48" ht="15.75" customHeight="1" x14ac:dyDescent="0.2">
      <c r="A271" s="2"/>
      <c r="B271" s="2"/>
      <c r="C271" s="10"/>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row>
    <row r="272" spans="1:48" ht="15.75" customHeight="1" x14ac:dyDescent="0.2">
      <c r="A272" s="2"/>
      <c r="B272" s="2"/>
      <c r="C272" s="10"/>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row>
    <row r="273" spans="1:48" ht="15.75" customHeight="1" x14ac:dyDescent="0.2">
      <c r="A273" s="2"/>
      <c r="B273" s="2"/>
      <c r="C273" s="10"/>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row>
    <row r="274" spans="1:48" ht="15.75" customHeight="1" x14ac:dyDescent="0.2">
      <c r="A274" s="2"/>
      <c r="B274" s="2"/>
      <c r="C274" s="10"/>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row>
    <row r="275" spans="1:48" ht="15.75" customHeight="1" x14ac:dyDescent="0.2">
      <c r="A275" s="2"/>
      <c r="B275" s="2"/>
      <c r="C275" s="10"/>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row>
    <row r="276" spans="1:48" ht="15.75" customHeight="1" x14ac:dyDescent="0.2">
      <c r="A276" s="2"/>
      <c r="B276" s="2"/>
      <c r="C276" s="10"/>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row>
    <row r="277" spans="1:48" ht="15.75" customHeight="1" x14ac:dyDescent="0.2">
      <c r="A277" s="2"/>
      <c r="B277" s="2"/>
      <c r="C277" s="10"/>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row>
    <row r="278" spans="1:48" ht="15.75" customHeight="1" x14ac:dyDescent="0.2">
      <c r="A278" s="2"/>
      <c r="B278" s="2"/>
      <c r="C278" s="10"/>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row>
    <row r="279" spans="1:48" ht="15.75" customHeight="1" x14ac:dyDescent="0.2">
      <c r="A279" s="2"/>
      <c r="B279" s="2"/>
      <c r="C279" s="10"/>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row>
    <row r="280" spans="1:48" ht="15.75" customHeight="1" x14ac:dyDescent="0.2">
      <c r="A280" s="2"/>
      <c r="B280" s="2"/>
      <c r="C280" s="10"/>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row>
    <row r="281" spans="1:48" ht="15.75" customHeight="1" x14ac:dyDescent="0.2">
      <c r="A281" s="2"/>
      <c r="B281" s="2"/>
      <c r="C281" s="10"/>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row>
    <row r="282" spans="1:48" ht="15.75" customHeight="1" x14ac:dyDescent="0.2">
      <c r="A282" s="2"/>
      <c r="B282" s="2"/>
      <c r="C282" s="10"/>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row>
    <row r="283" spans="1:48" ht="15.75" customHeight="1" x14ac:dyDescent="0.2">
      <c r="A283" s="2"/>
      <c r="B283" s="2"/>
      <c r="C283" s="10"/>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row>
    <row r="284" spans="1:48" ht="15.75" customHeight="1" x14ac:dyDescent="0.2">
      <c r="A284" s="2"/>
      <c r="B284" s="2"/>
      <c r="C284" s="10"/>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row>
    <row r="285" spans="1:48" ht="15.75" customHeight="1" x14ac:dyDescent="0.2">
      <c r="A285" s="2"/>
      <c r="B285" s="2"/>
      <c r="C285" s="10"/>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row>
    <row r="286" spans="1:48" ht="15.75" customHeight="1" x14ac:dyDescent="0.2">
      <c r="A286" s="2"/>
      <c r="B286" s="2"/>
      <c r="C286" s="10"/>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row>
    <row r="287" spans="1:48" ht="15.75" customHeight="1" x14ac:dyDescent="0.2">
      <c r="A287" s="2"/>
      <c r="B287" s="2"/>
      <c r="C287" s="10"/>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row>
    <row r="288" spans="1:48" ht="15.75" customHeight="1" x14ac:dyDescent="0.2">
      <c r="A288" s="2"/>
      <c r="B288" s="2"/>
      <c r="C288" s="10"/>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row>
    <row r="289" spans="1:48" ht="15.75" customHeight="1" x14ac:dyDescent="0.2">
      <c r="A289" s="2"/>
      <c r="B289" s="2"/>
      <c r="C289" s="10"/>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row>
    <row r="290" spans="1:48" ht="15.75" customHeight="1" x14ac:dyDescent="0.2">
      <c r="A290" s="2"/>
      <c r="B290" s="2"/>
      <c r="C290" s="10"/>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row>
    <row r="291" spans="1:48" ht="15.75" customHeight="1" x14ac:dyDescent="0.2">
      <c r="A291" s="2"/>
      <c r="B291" s="2"/>
      <c r="C291" s="10"/>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row>
    <row r="292" spans="1:48" ht="15.75" customHeight="1" x14ac:dyDescent="0.2">
      <c r="A292" s="2"/>
      <c r="B292" s="2"/>
      <c r="C292" s="10"/>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row>
    <row r="293" spans="1:48" ht="15.75" customHeight="1" x14ac:dyDescent="0.2">
      <c r="A293" s="2"/>
      <c r="B293" s="2"/>
      <c r="C293" s="10"/>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row>
    <row r="294" spans="1:48" ht="15.75" customHeight="1" x14ac:dyDescent="0.2">
      <c r="A294" s="2"/>
      <c r="B294" s="2"/>
      <c r="C294" s="10"/>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row>
    <row r="295" spans="1:48" ht="15.75" customHeight="1" x14ac:dyDescent="0.2">
      <c r="A295" s="2"/>
      <c r="B295" s="2"/>
      <c r="C295" s="10"/>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row>
    <row r="296" spans="1:48" ht="15.75" customHeight="1" x14ac:dyDescent="0.2">
      <c r="A296" s="2"/>
      <c r="B296" s="2"/>
      <c r="C296" s="10"/>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row>
    <row r="297" spans="1:48" ht="15.75" customHeight="1" x14ac:dyDescent="0.2">
      <c r="A297" s="2"/>
      <c r="B297" s="2"/>
      <c r="C297" s="10"/>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row>
    <row r="298" spans="1:48" ht="15.75" customHeight="1" x14ac:dyDescent="0.2">
      <c r="A298" s="2"/>
      <c r="B298" s="2"/>
      <c r="C298" s="10"/>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row>
    <row r="299" spans="1:48" ht="15.75" customHeight="1" x14ac:dyDescent="0.2">
      <c r="A299" s="2"/>
      <c r="B299" s="2"/>
      <c r="C299" s="10"/>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row>
    <row r="300" spans="1:48" ht="15.75" customHeight="1" x14ac:dyDescent="0.2">
      <c r="A300" s="2"/>
      <c r="B300" s="2"/>
      <c r="C300" s="10"/>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row>
    <row r="301" spans="1:48" ht="15.75" customHeight="1" x14ac:dyDescent="0.2">
      <c r="A301" s="2"/>
      <c r="B301" s="2"/>
      <c r="C301" s="10"/>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row>
    <row r="302" spans="1:48" ht="15.75" customHeight="1" x14ac:dyDescent="0.2">
      <c r="A302" s="2"/>
      <c r="B302" s="2"/>
      <c r="C302" s="10"/>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row>
    <row r="303" spans="1:48" ht="15.75" customHeight="1" x14ac:dyDescent="0.2">
      <c r="A303" s="2"/>
      <c r="B303" s="2"/>
      <c r="C303" s="10"/>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row>
    <row r="304" spans="1:48" ht="15.75" customHeight="1" x14ac:dyDescent="0.2">
      <c r="A304" s="2"/>
      <c r="B304" s="2"/>
      <c r="C304" s="10"/>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row>
    <row r="305" spans="1:48" ht="15.75" customHeight="1" x14ac:dyDescent="0.2">
      <c r="A305" s="2"/>
      <c r="B305" s="2"/>
      <c r="C305" s="10"/>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row>
    <row r="306" spans="1:48" ht="15.75" customHeight="1" x14ac:dyDescent="0.2">
      <c r="A306" s="2"/>
      <c r="B306" s="2"/>
      <c r="C306" s="10"/>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row>
    <row r="307" spans="1:48" ht="15.75" customHeight="1" x14ac:dyDescent="0.2">
      <c r="A307" s="2"/>
      <c r="B307" s="2"/>
      <c r="C307" s="10"/>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row>
    <row r="308" spans="1:48" ht="15.75" customHeight="1" x14ac:dyDescent="0.2">
      <c r="A308" s="2"/>
      <c r="B308" s="2"/>
      <c r="C308" s="10"/>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row>
    <row r="309" spans="1:48" ht="15.75" customHeight="1" x14ac:dyDescent="0.2">
      <c r="A309" s="2"/>
      <c r="B309" s="2"/>
      <c r="C309" s="10"/>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row>
    <row r="310" spans="1:48" ht="15.75" customHeight="1" x14ac:dyDescent="0.2">
      <c r="A310" s="2"/>
      <c r="B310" s="2"/>
      <c r="C310" s="10"/>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row>
    <row r="311" spans="1:48" ht="15.75" customHeight="1" x14ac:dyDescent="0.2">
      <c r="A311" s="2"/>
      <c r="B311" s="2"/>
      <c r="C311" s="10"/>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row>
    <row r="312" spans="1:48" ht="15.75" customHeight="1" x14ac:dyDescent="0.2">
      <c r="A312" s="2"/>
      <c r="B312" s="2"/>
      <c r="C312" s="10"/>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row>
    <row r="313" spans="1:48" ht="15.75" customHeight="1" x14ac:dyDescent="0.2">
      <c r="A313" s="2"/>
      <c r="B313" s="2"/>
      <c r="C313" s="10"/>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row>
    <row r="314" spans="1:48" ht="15.75" customHeight="1" x14ac:dyDescent="0.2">
      <c r="A314" s="2"/>
      <c r="B314" s="2"/>
      <c r="C314" s="10"/>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row>
    <row r="315" spans="1:48" ht="15.75" customHeight="1" x14ac:dyDescent="0.2">
      <c r="A315" s="2"/>
      <c r="B315" s="2"/>
      <c r="C315" s="10"/>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row>
    <row r="316" spans="1:48" ht="15.75" customHeight="1" x14ac:dyDescent="0.2">
      <c r="A316" s="2"/>
      <c r="B316" s="2"/>
      <c r="C316" s="10"/>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row>
    <row r="317" spans="1:48" ht="15.75" customHeight="1" x14ac:dyDescent="0.2">
      <c r="A317" s="2"/>
      <c r="B317" s="2"/>
      <c r="C317" s="10"/>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row>
    <row r="318" spans="1:48" ht="15.75" customHeight="1" x14ac:dyDescent="0.2">
      <c r="A318" s="2"/>
      <c r="B318" s="2"/>
      <c r="C318" s="10"/>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row>
    <row r="319" spans="1:48" ht="15.75" customHeight="1" x14ac:dyDescent="0.2">
      <c r="A319" s="2"/>
      <c r="B319" s="2"/>
      <c r="C319" s="10"/>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row>
    <row r="320" spans="1:48" ht="15.75" customHeight="1" x14ac:dyDescent="0.2">
      <c r="A320" s="2"/>
      <c r="B320" s="2"/>
      <c r="C320" s="10"/>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row>
    <row r="321" spans="1:48" ht="15.75" customHeight="1" x14ac:dyDescent="0.2">
      <c r="A321" s="2"/>
      <c r="B321" s="2"/>
      <c r="C321" s="10"/>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row>
    <row r="322" spans="1:48" ht="15.75" customHeight="1" x14ac:dyDescent="0.2">
      <c r="A322" s="2"/>
      <c r="B322" s="2"/>
      <c r="C322" s="10"/>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row>
    <row r="323" spans="1:48" ht="15.75" customHeight="1" x14ac:dyDescent="0.2">
      <c r="A323" s="2"/>
      <c r="B323" s="2"/>
      <c r="C323" s="10"/>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row>
    <row r="324" spans="1:48" ht="15.75" customHeight="1" x14ac:dyDescent="0.2">
      <c r="A324" s="2"/>
      <c r="B324" s="2"/>
      <c r="C324" s="10"/>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row>
    <row r="325" spans="1:48" ht="15.75" customHeight="1" x14ac:dyDescent="0.2">
      <c r="A325" s="2"/>
      <c r="B325" s="2"/>
      <c r="C325" s="10"/>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row>
    <row r="326" spans="1:48" ht="15.75" customHeight="1" x14ac:dyDescent="0.2">
      <c r="A326" s="2"/>
      <c r="B326" s="2"/>
      <c r="C326" s="10"/>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row>
    <row r="327" spans="1:48" ht="15.75" customHeight="1" x14ac:dyDescent="0.2">
      <c r="A327" s="2"/>
      <c r="B327" s="2"/>
      <c r="C327" s="10"/>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row>
    <row r="328" spans="1:48" ht="15.75" customHeight="1" x14ac:dyDescent="0.2">
      <c r="A328" s="2"/>
      <c r="B328" s="2"/>
      <c r="C328" s="10"/>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row>
    <row r="329" spans="1:48" ht="15.75" customHeight="1" x14ac:dyDescent="0.2">
      <c r="A329" s="2"/>
      <c r="B329" s="2"/>
      <c r="C329" s="10"/>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row>
    <row r="330" spans="1:48" ht="15.75" customHeight="1" x14ac:dyDescent="0.2">
      <c r="A330" s="2"/>
      <c r="B330" s="2"/>
      <c r="C330" s="10"/>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row>
    <row r="331" spans="1:48" ht="15.75" customHeight="1" x14ac:dyDescent="0.2">
      <c r="A331" s="2"/>
      <c r="B331" s="2"/>
      <c r="C331" s="10"/>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row>
    <row r="332" spans="1:48" ht="15.75" customHeight="1" x14ac:dyDescent="0.2">
      <c r="A332" s="2"/>
      <c r="B332" s="2"/>
      <c r="C332" s="10"/>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row>
    <row r="333" spans="1:48" ht="15.75" customHeight="1" x14ac:dyDescent="0.2">
      <c r="A333" s="2"/>
      <c r="B333" s="2"/>
      <c r="C333" s="10"/>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row>
    <row r="334" spans="1:48" ht="15.75" customHeight="1" x14ac:dyDescent="0.2">
      <c r="A334" s="2"/>
      <c r="B334" s="2"/>
      <c r="C334" s="10"/>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row>
    <row r="335" spans="1:48" ht="15.75" customHeight="1" x14ac:dyDescent="0.2">
      <c r="A335" s="2"/>
      <c r="B335" s="2"/>
      <c r="C335" s="10"/>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row>
    <row r="336" spans="1:48" ht="15.75" customHeight="1" x14ac:dyDescent="0.2">
      <c r="A336" s="2"/>
      <c r="B336" s="2"/>
      <c r="C336" s="10"/>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row>
    <row r="337" spans="1:48" ht="15.75" customHeight="1" x14ac:dyDescent="0.2">
      <c r="A337" s="2"/>
      <c r="B337" s="2"/>
      <c r="C337" s="10"/>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row>
    <row r="338" spans="1:48" ht="15.75" customHeight="1" x14ac:dyDescent="0.2">
      <c r="A338" s="2"/>
      <c r="B338" s="2"/>
      <c r="C338" s="10"/>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row>
    <row r="339" spans="1:48" ht="15.75" customHeight="1" x14ac:dyDescent="0.2">
      <c r="A339" s="2"/>
      <c r="B339" s="2"/>
      <c r="C339" s="10"/>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row>
    <row r="340" spans="1:48" ht="15.75" customHeight="1" x14ac:dyDescent="0.2">
      <c r="A340" s="2"/>
      <c r="B340" s="2"/>
      <c r="C340" s="10"/>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row>
    <row r="341" spans="1:48" ht="15.75" customHeight="1" x14ac:dyDescent="0.2">
      <c r="A341" s="2"/>
      <c r="B341" s="2"/>
      <c r="C341" s="10"/>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row>
    <row r="342" spans="1:48" ht="15.75" customHeight="1" x14ac:dyDescent="0.2">
      <c r="A342" s="2"/>
      <c r="B342" s="2"/>
      <c r="C342" s="10"/>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row>
    <row r="343" spans="1:48" ht="15.75" customHeight="1" x14ac:dyDescent="0.2">
      <c r="A343" s="2"/>
      <c r="B343" s="2"/>
      <c r="C343" s="10"/>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row>
    <row r="344" spans="1:48" ht="15.75" customHeight="1" x14ac:dyDescent="0.2">
      <c r="A344" s="2"/>
      <c r="B344" s="2"/>
      <c r="C344" s="10"/>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row>
    <row r="345" spans="1:48" ht="15.75" customHeight="1" x14ac:dyDescent="0.2">
      <c r="A345" s="2"/>
      <c r="B345" s="2"/>
      <c r="C345" s="10"/>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row>
    <row r="346" spans="1:48" ht="15.75" customHeight="1" x14ac:dyDescent="0.2">
      <c r="A346" s="2"/>
      <c r="B346" s="2"/>
      <c r="C346" s="10"/>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row>
    <row r="347" spans="1:48" ht="15.75" customHeight="1" x14ac:dyDescent="0.2">
      <c r="A347" s="2"/>
      <c r="B347" s="2"/>
      <c r="C347" s="10"/>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row>
    <row r="348" spans="1:48" ht="15.75" customHeight="1" x14ac:dyDescent="0.2">
      <c r="A348" s="2"/>
      <c r="B348" s="2"/>
      <c r="C348" s="10"/>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row>
    <row r="349" spans="1:48" ht="15.75" customHeight="1" x14ac:dyDescent="0.2">
      <c r="A349" s="2"/>
      <c r="B349" s="2"/>
      <c r="C349" s="10"/>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row>
    <row r="350" spans="1:48" ht="15.75" customHeight="1" x14ac:dyDescent="0.2">
      <c r="A350" s="2"/>
      <c r="B350" s="2"/>
      <c r="C350" s="10"/>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row>
    <row r="351" spans="1:48" ht="15.75" customHeight="1" x14ac:dyDescent="0.2">
      <c r="A351" s="2"/>
      <c r="B351" s="2"/>
      <c r="C351" s="10"/>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row>
    <row r="352" spans="1:48" ht="15.75" customHeight="1" x14ac:dyDescent="0.2">
      <c r="A352" s="2"/>
      <c r="B352" s="2"/>
      <c r="C352" s="10"/>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row>
    <row r="353" spans="1:48" ht="15.75" customHeight="1" x14ac:dyDescent="0.2">
      <c r="A353" s="2"/>
      <c r="B353" s="2"/>
      <c r="C353" s="10"/>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row>
    <row r="354" spans="1:48" ht="15.75" customHeight="1" x14ac:dyDescent="0.2">
      <c r="A354" s="2"/>
      <c r="B354" s="2"/>
      <c r="C354" s="10"/>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row>
    <row r="355" spans="1:48" ht="15.75" customHeight="1" x14ac:dyDescent="0.2">
      <c r="A355" s="2"/>
      <c r="B355" s="2"/>
      <c r="C355" s="10"/>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row>
    <row r="356" spans="1:48" ht="15.75" customHeight="1" x14ac:dyDescent="0.2">
      <c r="A356" s="2"/>
      <c r="B356" s="2"/>
      <c r="C356" s="10"/>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row>
    <row r="357" spans="1:48" ht="15.75" customHeight="1" x14ac:dyDescent="0.2">
      <c r="A357" s="2"/>
      <c r="B357" s="2"/>
      <c r="C357" s="10"/>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row>
    <row r="358" spans="1:48" ht="15.75" customHeight="1" x14ac:dyDescent="0.2">
      <c r="A358" s="2"/>
      <c r="B358" s="2"/>
      <c r="C358" s="10"/>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row>
    <row r="359" spans="1:48" ht="15.75" customHeight="1" x14ac:dyDescent="0.2">
      <c r="A359" s="2"/>
      <c r="B359" s="2"/>
      <c r="C359" s="10"/>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row>
    <row r="360" spans="1:48" ht="15.75" customHeight="1" x14ac:dyDescent="0.2">
      <c r="A360" s="2"/>
      <c r="B360" s="2"/>
      <c r="C360" s="10"/>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row>
    <row r="361" spans="1:48" ht="15.75" customHeight="1" x14ac:dyDescent="0.2">
      <c r="A361" s="2"/>
      <c r="B361" s="2"/>
      <c r="C361" s="10"/>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row>
    <row r="362" spans="1:48" ht="15.75" customHeight="1" x14ac:dyDescent="0.2">
      <c r="A362" s="2"/>
      <c r="B362" s="2"/>
      <c r="C362" s="10"/>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row>
    <row r="363" spans="1:48" ht="15.75" customHeight="1" x14ac:dyDescent="0.2">
      <c r="A363" s="2"/>
      <c r="B363" s="2"/>
      <c r="C363" s="10"/>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row>
    <row r="364" spans="1:48" ht="15.75" customHeight="1" x14ac:dyDescent="0.2">
      <c r="A364" s="2"/>
      <c r="B364" s="2"/>
      <c r="C364" s="10"/>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row>
    <row r="365" spans="1:48" ht="15.75" customHeight="1" x14ac:dyDescent="0.2">
      <c r="A365" s="2"/>
      <c r="B365" s="2"/>
      <c r="C365" s="10"/>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row>
    <row r="366" spans="1:48" ht="15.75" customHeight="1" x14ac:dyDescent="0.2">
      <c r="A366" s="2"/>
      <c r="B366" s="2"/>
      <c r="C366" s="10"/>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row>
    <row r="367" spans="1:48" ht="15.75" customHeight="1" x14ac:dyDescent="0.2">
      <c r="A367" s="2"/>
      <c r="B367" s="2"/>
      <c r="C367" s="10"/>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row>
    <row r="368" spans="1:48" ht="15.75" customHeight="1" x14ac:dyDescent="0.2">
      <c r="A368" s="2"/>
      <c r="B368" s="2"/>
      <c r="C368" s="10"/>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row>
    <row r="369" spans="1:48" ht="15.75" customHeight="1" x14ac:dyDescent="0.2">
      <c r="A369" s="2"/>
      <c r="B369" s="2"/>
      <c r="C369" s="10"/>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row>
    <row r="370" spans="1:48" ht="15.75" customHeight="1" x14ac:dyDescent="0.2">
      <c r="A370" s="2"/>
      <c r="B370" s="2"/>
      <c r="C370" s="10"/>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row>
    <row r="371" spans="1:48" ht="15.75" customHeight="1" x14ac:dyDescent="0.2">
      <c r="A371" s="2"/>
      <c r="B371" s="2"/>
      <c r="C371" s="10"/>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row>
    <row r="372" spans="1:48" ht="15.75" customHeight="1" x14ac:dyDescent="0.2">
      <c r="A372" s="2"/>
      <c r="B372" s="2"/>
      <c r="C372" s="10"/>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row>
    <row r="373" spans="1:48" ht="15.75" customHeight="1" x14ac:dyDescent="0.2">
      <c r="A373" s="2"/>
      <c r="B373" s="2"/>
      <c r="C373" s="10"/>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row>
    <row r="374" spans="1:48" ht="15.75" customHeight="1" x14ac:dyDescent="0.2">
      <c r="A374" s="2"/>
      <c r="B374" s="2"/>
      <c r="C374" s="10"/>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row>
    <row r="375" spans="1:48" ht="15.75" customHeight="1" x14ac:dyDescent="0.2">
      <c r="A375" s="2"/>
      <c r="B375" s="2"/>
      <c r="C375" s="10"/>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row>
    <row r="376" spans="1:48" ht="15.75" customHeight="1" x14ac:dyDescent="0.2">
      <c r="A376" s="2"/>
      <c r="B376" s="2"/>
      <c r="C376" s="10"/>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row>
    <row r="377" spans="1:48" ht="15.75" customHeight="1" x14ac:dyDescent="0.2">
      <c r="A377" s="2"/>
      <c r="B377" s="2"/>
      <c r="C377" s="10"/>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row>
    <row r="378" spans="1:48" ht="15.75" customHeight="1" x14ac:dyDescent="0.2">
      <c r="A378" s="2"/>
      <c r="B378" s="2"/>
      <c r="C378" s="10"/>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row>
    <row r="379" spans="1:48" ht="15.75" customHeight="1" x14ac:dyDescent="0.2">
      <c r="A379" s="2"/>
      <c r="B379" s="2"/>
      <c r="C379" s="10"/>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row>
    <row r="380" spans="1:48" ht="15.75" customHeight="1" x14ac:dyDescent="0.2">
      <c r="A380" s="2"/>
      <c r="B380" s="2"/>
      <c r="C380" s="10"/>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row>
    <row r="381" spans="1:48" ht="15.75" customHeight="1" x14ac:dyDescent="0.2">
      <c r="A381" s="2"/>
      <c r="B381" s="2"/>
      <c r="C381" s="10"/>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row>
    <row r="382" spans="1:48" ht="15.75" customHeight="1" x14ac:dyDescent="0.2">
      <c r="A382" s="2"/>
      <c r="B382" s="2"/>
      <c r="C382" s="10"/>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row>
    <row r="383" spans="1:48" ht="15.75" customHeight="1" x14ac:dyDescent="0.2">
      <c r="A383" s="2"/>
      <c r="B383" s="2"/>
      <c r="C383" s="10"/>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row>
    <row r="384" spans="1:48" ht="15.75" customHeight="1" x14ac:dyDescent="0.2">
      <c r="A384" s="2"/>
      <c r="B384" s="2"/>
      <c r="C384" s="10"/>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row>
    <row r="385" spans="1:48" ht="15.75" customHeight="1" x14ac:dyDescent="0.2">
      <c r="A385" s="2"/>
      <c r="B385" s="2"/>
      <c r="C385" s="10"/>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row>
    <row r="386" spans="1:48" ht="15.75" customHeight="1" x14ac:dyDescent="0.2">
      <c r="A386" s="2"/>
      <c r="B386" s="2"/>
      <c r="C386" s="10"/>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row>
    <row r="387" spans="1:48" ht="15.75" customHeight="1" x14ac:dyDescent="0.2">
      <c r="A387" s="2"/>
      <c r="B387" s="2"/>
      <c r="C387" s="10"/>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row>
    <row r="388" spans="1:48" ht="15.75" customHeight="1" x14ac:dyDescent="0.2">
      <c r="A388" s="2"/>
      <c r="B388" s="2"/>
      <c r="C388" s="10"/>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row>
    <row r="389" spans="1:48" ht="15.75" customHeight="1" x14ac:dyDescent="0.2">
      <c r="A389" s="2"/>
      <c r="B389" s="2"/>
      <c r="C389" s="10"/>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row>
    <row r="390" spans="1:48" ht="15.75" customHeight="1" x14ac:dyDescent="0.2">
      <c r="A390" s="2"/>
      <c r="B390" s="2"/>
      <c r="C390" s="10"/>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row>
    <row r="391" spans="1:48" ht="15.75" customHeight="1" x14ac:dyDescent="0.2">
      <c r="A391" s="2"/>
      <c r="B391" s="2"/>
      <c r="C391" s="10"/>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row>
    <row r="392" spans="1:48" ht="15.75" customHeight="1" x14ac:dyDescent="0.2">
      <c r="A392" s="2"/>
      <c r="B392" s="2"/>
      <c r="C392" s="10"/>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row>
    <row r="393" spans="1:48" ht="15.75" customHeight="1" x14ac:dyDescent="0.2">
      <c r="A393" s="2"/>
      <c r="B393" s="2"/>
      <c r="C393" s="10"/>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row>
    <row r="394" spans="1:48" ht="15.75" customHeight="1" x14ac:dyDescent="0.2">
      <c r="A394" s="2"/>
      <c r="B394" s="2"/>
      <c r="C394" s="10"/>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row>
    <row r="395" spans="1:48" ht="15.75" customHeight="1" x14ac:dyDescent="0.2">
      <c r="A395" s="2"/>
      <c r="B395" s="2"/>
      <c r="C395" s="10"/>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row>
    <row r="396" spans="1:48" ht="15.75" customHeight="1" x14ac:dyDescent="0.2">
      <c r="A396" s="2"/>
      <c r="B396" s="2"/>
      <c r="C396" s="10"/>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row>
    <row r="397" spans="1:48" ht="15.75" customHeight="1" x14ac:dyDescent="0.2">
      <c r="A397" s="2"/>
      <c r="B397" s="2"/>
      <c r="C397" s="10"/>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row>
    <row r="398" spans="1:48" ht="15.75" customHeight="1" x14ac:dyDescent="0.2">
      <c r="A398" s="2"/>
      <c r="B398" s="2"/>
      <c r="C398" s="10"/>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row>
    <row r="399" spans="1:48" ht="15.75" customHeight="1" x14ac:dyDescent="0.2">
      <c r="A399" s="2"/>
      <c r="B399" s="2"/>
      <c r="C399" s="10"/>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row>
    <row r="400" spans="1:48" ht="15.75" customHeight="1" x14ac:dyDescent="0.2">
      <c r="A400" s="2"/>
      <c r="B400" s="2"/>
      <c r="C400" s="10"/>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row>
    <row r="401" spans="1:48" ht="15.75" customHeight="1" x14ac:dyDescent="0.2">
      <c r="A401" s="2"/>
      <c r="B401" s="2"/>
      <c r="C401" s="10"/>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row>
    <row r="402" spans="1:48" ht="15.75" customHeight="1" x14ac:dyDescent="0.2">
      <c r="A402" s="2"/>
      <c r="B402" s="2"/>
      <c r="C402" s="10"/>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row>
    <row r="403" spans="1:48" ht="15.75" customHeight="1" x14ac:dyDescent="0.2">
      <c r="A403" s="2"/>
      <c r="B403" s="2"/>
      <c r="C403" s="10"/>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row>
    <row r="404" spans="1:48" ht="15.75" customHeight="1" x14ac:dyDescent="0.2">
      <c r="A404" s="2"/>
      <c r="B404" s="2"/>
      <c r="C404" s="10"/>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row>
    <row r="405" spans="1:48" ht="15.75" customHeight="1" x14ac:dyDescent="0.2">
      <c r="A405" s="2"/>
      <c r="B405" s="2"/>
      <c r="C405" s="10"/>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row>
    <row r="406" spans="1:48" ht="15.75" customHeight="1" x14ac:dyDescent="0.2">
      <c r="A406" s="2"/>
      <c r="B406" s="2"/>
      <c r="C406" s="10"/>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row>
    <row r="407" spans="1:48" ht="15.75" customHeight="1" x14ac:dyDescent="0.2">
      <c r="A407" s="2"/>
      <c r="B407" s="2"/>
      <c r="C407" s="10"/>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row>
    <row r="408" spans="1:48" ht="15.75" customHeight="1" x14ac:dyDescent="0.2">
      <c r="A408" s="2"/>
      <c r="B408" s="2"/>
      <c r="C408" s="10"/>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row>
    <row r="409" spans="1:48" ht="15.75" customHeight="1" x14ac:dyDescent="0.2">
      <c r="A409" s="2"/>
      <c r="B409" s="2"/>
      <c r="C409" s="10"/>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row>
    <row r="410" spans="1:48" ht="15.75" customHeight="1" x14ac:dyDescent="0.2">
      <c r="A410" s="2"/>
      <c r="B410" s="2"/>
      <c r="C410" s="10"/>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row>
    <row r="411" spans="1:48" ht="15.75" customHeight="1" x14ac:dyDescent="0.2">
      <c r="A411" s="2"/>
      <c r="B411" s="2"/>
      <c r="C411" s="10"/>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row>
    <row r="412" spans="1:48" ht="15.75" customHeight="1" x14ac:dyDescent="0.2">
      <c r="A412" s="2"/>
      <c r="B412" s="2"/>
      <c r="C412" s="10"/>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row>
    <row r="413" spans="1:48" ht="15.75" customHeight="1" x14ac:dyDescent="0.2">
      <c r="A413" s="2"/>
      <c r="B413" s="2"/>
      <c r="C413" s="10"/>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row>
    <row r="414" spans="1:48" ht="15.75" customHeight="1" x14ac:dyDescent="0.2">
      <c r="A414" s="2"/>
      <c r="B414" s="2"/>
      <c r="C414" s="10"/>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row>
    <row r="415" spans="1:48" ht="15.75" customHeight="1" x14ac:dyDescent="0.2">
      <c r="A415" s="2"/>
      <c r="B415" s="2"/>
      <c r="C415" s="10"/>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row>
    <row r="416" spans="1:48" ht="15.75" customHeight="1" x14ac:dyDescent="0.2">
      <c r="A416" s="2"/>
      <c r="B416" s="2"/>
      <c r="C416" s="10"/>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row>
    <row r="417" spans="1:48" ht="15.75" customHeight="1" x14ac:dyDescent="0.2">
      <c r="A417" s="2"/>
      <c r="B417" s="2"/>
      <c r="C417" s="10"/>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row>
    <row r="418" spans="1:48" ht="15.75" customHeight="1" x14ac:dyDescent="0.2">
      <c r="A418" s="2"/>
      <c r="B418" s="2"/>
      <c r="C418" s="10"/>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row>
    <row r="419" spans="1:48" ht="15.75" customHeight="1" x14ac:dyDescent="0.2">
      <c r="A419" s="2"/>
      <c r="B419" s="2"/>
      <c r="C419" s="10"/>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row>
    <row r="420" spans="1:48" ht="15.75" customHeight="1" x14ac:dyDescent="0.2">
      <c r="A420" s="2"/>
      <c r="B420" s="2"/>
      <c r="C420" s="10"/>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row>
    <row r="421" spans="1:48" ht="15.75" customHeight="1" x14ac:dyDescent="0.2">
      <c r="A421" s="2"/>
      <c r="B421" s="2"/>
      <c r="C421" s="10"/>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row>
    <row r="422" spans="1:48" ht="15.75" customHeight="1" x14ac:dyDescent="0.2">
      <c r="A422" s="2"/>
      <c r="B422" s="2"/>
      <c r="C422" s="10"/>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row>
    <row r="423" spans="1:48" ht="15.75" customHeight="1" x14ac:dyDescent="0.2">
      <c r="A423" s="2"/>
      <c r="B423" s="2"/>
      <c r="C423" s="10"/>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row>
    <row r="424" spans="1:48" ht="15.75" customHeight="1" x14ac:dyDescent="0.2">
      <c r="A424" s="2"/>
      <c r="B424" s="2"/>
      <c r="C424" s="10"/>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row>
    <row r="425" spans="1:48" ht="15.75" customHeight="1" x14ac:dyDescent="0.2">
      <c r="A425" s="2"/>
      <c r="B425" s="2"/>
      <c r="C425" s="10"/>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row>
    <row r="426" spans="1:48" ht="15.75" customHeight="1" x14ac:dyDescent="0.2">
      <c r="A426" s="2"/>
      <c r="B426" s="2"/>
      <c r="C426" s="10"/>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row>
    <row r="427" spans="1:48" ht="15.75" customHeight="1" x14ac:dyDescent="0.2">
      <c r="A427" s="2"/>
      <c r="B427" s="2"/>
      <c r="C427" s="10"/>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row>
    <row r="428" spans="1:48" ht="15.75" customHeight="1" x14ac:dyDescent="0.2">
      <c r="A428" s="2"/>
      <c r="B428" s="2"/>
      <c r="C428" s="10"/>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row>
    <row r="429" spans="1:48" ht="15.75" customHeight="1" x14ac:dyDescent="0.2">
      <c r="A429" s="2"/>
      <c r="B429" s="2"/>
      <c r="C429" s="10"/>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row>
    <row r="430" spans="1:48" ht="15.75" customHeight="1" x14ac:dyDescent="0.2">
      <c r="A430" s="2"/>
      <c r="B430" s="2"/>
      <c r="C430" s="10"/>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row>
    <row r="431" spans="1:48" ht="15.75" customHeight="1" x14ac:dyDescent="0.2">
      <c r="A431" s="2"/>
      <c r="B431" s="2"/>
      <c r="C431" s="10"/>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row>
    <row r="432" spans="1:48" ht="15.75" customHeight="1" x14ac:dyDescent="0.2">
      <c r="A432" s="2"/>
      <c r="B432" s="2"/>
      <c r="C432" s="10"/>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row>
    <row r="433" spans="1:48" ht="15.75" customHeight="1" x14ac:dyDescent="0.2">
      <c r="A433" s="2"/>
      <c r="B433" s="2"/>
      <c r="C433" s="10"/>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row>
    <row r="434" spans="1:48" ht="15.75" customHeight="1" x14ac:dyDescent="0.2">
      <c r="A434" s="2"/>
      <c r="B434" s="2"/>
      <c r="C434" s="10"/>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row>
    <row r="435" spans="1:48" ht="15.75" customHeight="1" x14ac:dyDescent="0.2">
      <c r="A435" s="2"/>
      <c r="B435" s="2"/>
      <c r="C435" s="10"/>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row>
    <row r="436" spans="1:48" ht="15.75" customHeight="1" x14ac:dyDescent="0.2">
      <c r="A436" s="2"/>
      <c r="B436" s="2"/>
      <c r="C436" s="10"/>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row>
    <row r="437" spans="1:48" ht="15.75" customHeight="1" x14ac:dyDescent="0.2">
      <c r="A437" s="2"/>
      <c r="B437" s="2"/>
      <c r="C437" s="10"/>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row>
    <row r="438" spans="1:48" ht="15.75" customHeight="1" x14ac:dyDescent="0.2">
      <c r="A438" s="2"/>
      <c r="B438" s="2"/>
      <c r="C438" s="10"/>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row>
    <row r="439" spans="1:48" ht="15.75" customHeight="1" x14ac:dyDescent="0.2">
      <c r="A439" s="2"/>
      <c r="B439" s="2"/>
      <c r="C439" s="10"/>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row>
    <row r="440" spans="1:48" ht="15.75" customHeight="1" x14ac:dyDescent="0.2">
      <c r="A440" s="2"/>
      <c r="B440" s="2"/>
      <c r="C440" s="10"/>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row>
    <row r="441" spans="1:48" ht="15.75" customHeight="1" x14ac:dyDescent="0.2">
      <c r="A441" s="2"/>
      <c r="B441" s="2"/>
      <c r="C441" s="10"/>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row>
    <row r="442" spans="1:48" ht="15.75" customHeight="1" x14ac:dyDescent="0.2">
      <c r="A442" s="2"/>
      <c r="B442" s="2"/>
      <c r="C442" s="10"/>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row>
    <row r="443" spans="1:48" ht="15.75" customHeight="1" x14ac:dyDescent="0.2">
      <c r="A443" s="2"/>
      <c r="B443" s="2"/>
      <c r="C443" s="10"/>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row>
    <row r="444" spans="1:48" ht="15.75" customHeight="1" x14ac:dyDescent="0.2">
      <c r="A444" s="2"/>
      <c r="B444" s="2"/>
      <c r="C444" s="10"/>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row>
    <row r="445" spans="1:48" ht="15.75" customHeight="1" x14ac:dyDescent="0.2">
      <c r="A445" s="2"/>
      <c r="B445" s="2"/>
      <c r="C445" s="10"/>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row>
    <row r="446" spans="1:48" ht="15.75" customHeight="1" x14ac:dyDescent="0.2">
      <c r="A446" s="2"/>
      <c r="B446" s="2"/>
      <c r="C446" s="10"/>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row>
    <row r="447" spans="1:48" ht="15.75" customHeight="1" x14ac:dyDescent="0.2">
      <c r="A447" s="2"/>
      <c r="B447" s="2"/>
      <c r="C447" s="10"/>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row>
    <row r="448" spans="1:48" ht="15.75" customHeight="1" x14ac:dyDescent="0.2">
      <c r="A448" s="2"/>
      <c r="B448" s="2"/>
      <c r="C448" s="10"/>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row>
    <row r="449" spans="1:48" ht="15.75" customHeight="1" x14ac:dyDescent="0.2">
      <c r="A449" s="2"/>
      <c r="B449" s="2"/>
      <c r="C449" s="10"/>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row>
    <row r="450" spans="1:48" ht="15.75" customHeight="1" x14ac:dyDescent="0.2">
      <c r="A450" s="2"/>
      <c r="B450" s="2"/>
      <c r="C450" s="10"/>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row>
    <row r="451" spans="1:48" ht="15.75" customHeight="1" x14ac:dyDescent="0.2">
      <c r="A451" s="2"/>
      <c r="B451" s="2"/>
      <c r="C451" s="10"/>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row>
    <row r="452" spans="1:48" ht="15.75" customHeight="1" x14ac:dyDescent="0.2">
      <c r="A452" s="2"/>
      <c r="B452" s="2"/>
      <c r="C452" s="10"/>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row>
    <row r="453" spans="1:48" ht="15.75" customHeight="1" x14ac:dyDescent="0.2">
      <c r="A453" s="2"/>
      <c r="B453" s="2"/>
      <c r="C453" s="10"/>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row>
    <row r="454" spans="1:48" ht="15.75" customHeight="1" x14ac:dyDescent="0.2">
      <c r="A454" s="2"/>
      <c r="B454" s="2"/>
      <c r="C454" s="10"/>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row>
    <row r="455" spans="1:48" ht="15.75" customHeight="1" x14ac:dyDescent="0.2">
      <c r="A455" s="2"/>
      <c r="B455" s="2"/>
      <c r="C455" s="10"/>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row>
    <row r="456" spans="1:48" ht="15.75" customHeight="1" x14ac:dyDescent="0.2">
      <c r="A456" s="2"/>
      <c r="B456" s="2"/>
      <c r="C456" s="10"/>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row>
    <row r="457" spans="1:48" ht="15.75" customHeight="1" x14ac:dyDescent="0.2">
      <c r="A457" s="2"/>
      <c r="B457" s="2"/>
      <c r="C457" s="10"/>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row>
    <row r="458" spans="1:48" ht="15.75" customHeight="1" x14ac:dyDescent="0.2">
      <c r="A458" s="2"/>
      <c r="B458" s="2"/>
      <c r="C458" s="10"/>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row>
    <row r="459" spans="1:48" ht="15.75" customHeight="1" x14ac:dyDescent="0.2">
      <c r="A459" s="2"/>
      <c r="B459" s="2"/>
      <c r="C459" s="10"/>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row>
    <row r="460" spans="1:48" ht="15.75" customHeight="1" x14ac:dyDescent="0.2">
      <c r="A460" s="2"/>
      <c r="B460" s="2"/>
      <c r="C460" s="10"/>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row>
    <row r="461" spans="1:48" ht="15.75" customHeight="1" x14ac:dyDescent="0.2">
      <c r="A461" s="2"/>
      <c r="B461" s="2"/>
      <c r="C461" s="10"/>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row>
    <row r="462" spans="1:48" ht="15.75" customHeight="1" x14ac:dyDescent="0.2">
      <c r="A462" s="2"/>
      <c r="B462" s="2"/>
      <c r="C462" s="10"/>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row>
    <row r="463" spans="1:48" ht="15.75" customHeight="1" x14ac:dyDescent="0.2">
      <c r="A463" s="2"/>
      <c r="B463" s="2"/>
      <c r="C463" s="10"/>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row>
    <row r="464" spans="1:48" ht="15.75" customHeight="1" x14ac:dyDescent="0.2">
      <c r="A464" s="2"/>
      <c r="B464" s="2"/>
      <c r="C464" s="10"/>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row>
    <row r="465" spans="1:48" ht="15.75" customHeight="1" x14ac:dyDescent="0.2">
      <c r="A465" s="2"/>
      <c r="B465" s="2"/>
      <c r="C465" s="10"/>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row>
    <row r="466" spans="1:48" ht="15.75" customHeight="1" x14ac:dyDescent="0.2">
      <c r="A466" s="2"/>
      <c r="B466" s="2"/>
      <c r="C466" s="10"/>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row>
    <row r="467" spans="1:48" ht="15.75" customHeight="1" x14ac:dyDescent="0.2">
      <c r="A467" s="2"/>
      <c r="B467" s="2"/>
      <c r="C467" s="10"/>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row>
    <row r="468" spans="1:48" ht="15.75" customHeight="1" x14ac:dyDescent="0.2">
      <c r="A468" s="2"/>
      <c r="B468" s="2"/>
      <c r="C468" s="10"/>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row>
    <row r="469" spans="1:48" ht="15.75" customHeight="1" x14ac:dyDescent="0.2">
      <c r="A469" s="2"/>
      <c r="B469" s="2"/>
      <c r="C469" s="10"/>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row>
    <row r="470" spans="1:48" ht="15.75" customHeight="1" x14ac:dyDescent="0.2">
      <c r="A470" s="2"/>
      <c r="B470" s="2"/>
      <c r="C470" s="10"/>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row>
    <row r="471" spans="1:48" ht="15.75" customHeight="1" x14ac:dyDescent="0.2">
      <c r="A471" s="2"/>
      <c r="B471" s="2"/>
      <c r="C471" s="10"/>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row>
    <row r="472" spans="1:48" ht="15.75" customHeight="1" x14ac:dyDescent="0.2">
      <c r="A472" s="2"/>
      <c r="B472" s="2"/>
      <c r="C472" s="10"/>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row>
    <row r="473" spans="1:48" ht="15.75" customHeight="1" x14ac:dyDescent="0.2">
      <c r="A473" s="2"/>
      <c r="B473" s="2"/>
      <c r="C473" s="10"/>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row>
    <row r="474" spans="1:48" ht="15.75" customHeight="1" x14ac:dyDescent="0.2">
      <c r="A474" s="2"/>
      <c r="B474" s="2"/>
      <c r="C474" s="10"/>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row>
    <row r="475" spans="1:48" ht="15.75" customHeight="1" x14ac:dyDescent="0.2">
      <c r="A475" s="2"/>
      <c r="B475" s="2"/>
      <c r="C475" s="10"/>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row>
    <row r="476" spans="1:48" ht="15.75" customHeight="1" x14ac:dyDescent="0.2">
      <c r="A476" s="2"/>
      <c r="B476" s="2"/>
      <c r="C476" s="10"/>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row>
    <row r="477" spans="1:48" ht="15.75" customHeight="1" x14ac:dyDescent="0.2">
      <c r="A477" s="2"/>
      <c r="B477" s="2"/>
      <c r="C477" s="10"/>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row>
    <row r="478" spans="1:48" ht="15.75" customHeight="1" x14ac:dyDescent="0.2">
      <c r="A478" s="2"/>
      <c r="B478" s="2"/>
      <c r="C478" s="10"/>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row>
    <row r="479" spans="1:48" ht="15.75" customHeight="1" x14ac:dyDescent="0.2">
      <c r="A479" s="2"/>
      <c r="B479" s="2"/>
      <c r="C479" s="10"/>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row>
    <row r="480" spans="1:48" ht="15.75" customHeight="1" x14ac:dyDescent="0.2">
      <c r="A480" s="2"/>
      <c r="B480" s="2"/>
      <c r="C480" s="10"/>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row>
    <row r="481" spans="1:48" ht="15.75" customHeight="1" x14ac:dyDescent="0.2">
      <c r="A481" s="2"/>
      <c r="B481" s="2"/>
      <c r="C481" s="10"/>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row>
    <row r="482" spans="1:48" ht="15.75" customHeight="1" x14ac:dyDescent="0.2">
      <c r="A482" s="2"/>
      <c r="B482" s="2"/>
      <c r="C482" s="10"/>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row>
    <row r="483" spans="1:48" ht="15.75" customHeight="1" x14ac:dyDescent="0.2">
      <c r="A483" s="2"/>
      <c r="B483" s="2"/>
      <c r="C483" s="10"/>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row>
    <row r="484" spans="1:48" ht="15.75" customHeight="1" x14ac:dyDescent="0.2">
      <c r="A484" s="2"/>
      <c r="B484" s="2"/>
      <c r="C484" s="10"/>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row>
    <row r="485" spans="1:48" ht="15.75" customHeight="1" x14ac:dyDescent="0.2">
      <c r="A485" s="2"/>
      <c r="B485" s="2"/>
      <c r="C485" s="10"/>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row>
    <row r="486" spans="1:48" ht="15.75" customHeight="1" x14ac:dyDescent="0.2">
      <c r="A486" s="2"/>
      <c r="B486" s="2"/>
      <c r="C486" s="10"/>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row>
    <row r="487" spans="1:48" ht="15.75" customHeight="1" x14ac:dyDescent="0.2">
      <c r="A487" s="2"/>
      <c r="B487" s="2"/>
      <c r="C487" s="10"/>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row>
    <row r="488" spans="1:48" ht="15.75" customHeight="1" x14ac:dyDescent="0.2">
      <c r="A488" s="2"/>
      <c r="B488" s="2"/>
      <c r="C488" s="10"/>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row>
    <row r="489" spans="1:48" ht="15.75" customHeight="1" x14ac:dyDescent="0.2">
      <c r="A489" s="2"/>
      <c r="B489" s="2"/>
      <c r="C489" s="10"/>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row>
    <row r="490" spans="1:48" ht="15.75" customHeight="1" x14ac:dyDescent="0.2">
      <c r="A490" s="2"/>
      <c r="B490" s="2"/>
      <c r="C490" s="10"/>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row>
    <row r="491" spans="1:48" ht="15.75" customHeight="1" x14ac:dyDescent="0.2">
      <c r="A491" s="2"/>
      <c r="B491" s="2"/>
      <c r="C491" s="10"/>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row>
    <row r="492" spans="1:48" ht="15.75" customHeight="1" x14ac:dyDescent="0.2">
      <c r="A492" s="2"/>
      <c r="B492" s="2"/>
      <c r="C492" s="10"/>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row>
    <row r="493" spans="1:48" ht="15.75" customHeight="1" x14ac:dyDescent="0.2">
      <c r="A493" s="2"/>
      <c r="B493" s="2"/>
      <c r="C493" s="10"/>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row>
    <row r="494" spans="1:48" ht="15.75" customHeight="1" x14ac:dyDescent="0.2">
      <c r="A494" s="2"/>
      <c r="B494" s="2"/>
      <c r="C494" s="10"/>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row>
    <row r="495" spans="1:48" ht="15.75" customHeight="1" x14ac:dyDescent="0.2">
      <c r="A495" s="2"/>
      <c r="B495" s="2"/>
      <c r="C495" s="10"/>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row>
    <row r="496" spans="1:48" ht="15.75" customHeight="1" x14ac:dyDescent="0.2">
      <c r="A496" s="2"/>
      <c r="B496" s="2"/>
      <c r="C496" s="10"/>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row>
    <row r="497" spans="1:48" ht="15.75" customHeight="1" x14ac:dyDescent="0.2">
      <c r="A497" s="2"/>
      <c r="B497" s="2"/>
      <c r="C497" s="10"/>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row>
    <row r="498" spans="1:48" ht="15.75" customHeight="1" x14ac:dyDescent="0.2">
      <c r="A498" s="2"/>
      <c r="B498" s="2"/>
      <c r="C498" s="10"/>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row>
    <row r="499" spans="1:48" ht="15.75" customHeight="1" x14ac:dyDescent="0.2">
      <c r="A499" s="2"/>
      <c r="B499" s="2"/>
      <c r="C499" s="10"/>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row>
    <row r="500" spans="1:48" ht="15.75" customHeight="1" x14ac:dyDescent="0.2">
      <c r="A500" s="2"/>
      <c r="B500" s="2"/>
      <c r="C500" s="10"/>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row>
    <row r="501" spans="1:48" ht="15.75" customHeight="1" x14ac:dyDescent="0.2">
      <c r="A501" s="2"/>
      <c r="B501" s="2"/>
      <c r="C501" s="10"/>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row>
    <row r="502" spans="1:48" ht="15.75" customHeight="1" x14ac:dyDescent="0.2">
      <c r="A502" s="2"/>
      <c r="B502" s="2"/>
      <c r="C502" s="10"/>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row>
    <row r="503" spans="1:48" ht="15.75" customHeight="1" x14ac:dyDescent="0.2">
      <c r="A503" s="2"/>
      <c r="B503" s="2"/>
      <c r="C503" s="10"/>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row>
    <row r="504" spans="1:48" ht="15.75" customHeight="1" x14ac:dyDescent="0.2">
      <c r="A504" s="2"/>
      <c r="B504" s="2"/>
      <c r="C504" s="10"/>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row>
    <row r="505" spans="1:48" ht="15.75" customHeight="1" x14ac:dyDescent="0.2">
      <c r="A505" s="2"/>
      <c r="B505" s="2"/>
      <c r="C505" s="10"/>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row>
    <row r="506" spans="1:48" ht="15.75" customHeight="1" x14ac:dyDescent="0.2">
      <c r="A506" s="2"/>
      <c r="B506" s="2"/>
      <c r="C506" s="10"/>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row>
    <row r="507" spans="1:48" ht="15.75" customHeight="1" x14ac:dyDescent="0.2">
      <c r="A507" s="2"/>
      <c r="B507" s="2"/>
      <c r="C507" s="10"/>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row>
    <row r="508" spans="1:48" ht="15.75" customHeight="1" x14ac:dyDescent="0.2">
      <c r="A508" s="2"/>
      <c r="B508" s="2"/>
      <c r="C508" s="10"/>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row>
    <row r="509" spans="1:48" ht="15.75" customHeight="1" x14ac:dyDescent="0.2">
      <c r="A509" s="2"/>
      <c r="B509" s="2"/>
      <c r="C509" s="10"/>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row>
    <row r="510" spans="1:48" ht="15.75" customHeight="1" x14ac:dyDescent="0.2">
      <c r="A510" s="2"/>
      <c r="B510" s="2"/>
      <c r="C510" s="10"/>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row>
    <row r="511" spans="1:48" ht="15.75" customHeight="1" x14ac:dyDescent="0.2">
      <c r="A511" s="2"/>
      <c r="B511" s="2"/>
      <c r="C511" s="10"/>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row>
    <row r="512" spans="1:48" ht="15.75" customHeight="1" x14ac:dyDescent="0.2">
      <c r="A512" s="2"/>
      <c r="B512" s="2"/>
      <c r="C512" s="10"/>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row>
    <row r="513" spans="1:48" ht="15.75" customHeight="1" x14ac:dyDescent="0.2">
      <c r="A513" s="2"/>
      <c r="B513" s="2"/>
      <c r="C513" s="10"/>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row>
    <row r="514" spans="1:48" ht="15.75" customHeight="1" x14ac:dyDescent="0.2">
      <c r="A514" s="2"/>
      <c r="B514" s="2"/>
      <c r="C514" s="10"/>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row>
    <row r="515" spans="1:48" ht="15.75" customHeight="1" x14ac:dyDescent="0.2">
      <c r="A515" s="2"/>
      <c r="B515" s="2"/>
      <c r="C515" s="10"/>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row>
    <row r="516" spans="1:48" ht="15.75" customHeight="1" x14ac:dyDescent="0.2">
      <c r="A516" s="2"/>
      <c r="B516" s="2"/>
      <c r="C516" s="10"/>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row>
    <row r="517" spans="1:48" ht="15.75" customHeight="1" x14ac:dyDescent="0.2">
      <c r="A517" s="2"/>
      <c r="B517" s="2"/>
      <c r="C517" s="10"/>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row>
    <row r="518" spans="1:48" ht="15.75" customHeight="1" x14ac:dyDescent="0.2">
      <c r="A518" s="2"/>
      <c r="B518" s="2"/>
      <c r="C518" s="10"/>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row>
    <row r="519" spans="1:48" ht="15.75" customHeight="1" x14ac:dyDescent="0.2">
      <c r="A519" s="2"/>
      <c r="B519" s="2"/>
      <c r="C519" s="10"/>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row>
    <row r="520" spans="1:48" ht="15.75" customHeight="1" x14ac:dyDescent="0.2">
      <c r="A520" s="2"/>
      <c r="B520" s="2"/>
      <c r="C520" s="10"/>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row>
    <row r="521" spans="1:48" ht="15.75" customHeight="1" x14ac:dyDescent="0.2">
      <c r="A521" s="2"/>
      <c r="B521" s="2"/>
      <c r="C521" s="10"/>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row>
    <row r="522" spans="1:48" ht="15.75" customHeight="1" x14ac:dyDescent="0.2">
      <c r="A522" s="2"/>
      <c r="B522" s="2"/>
      <c r="C522" s="10"/>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row>
    <row r="523" spans="1:48" ht="15.75" customHeight="1" x14ac:dyDescent="0.2">
      <c r="A523" s="2"/>
      <c r="B523" s="2"/>
      <c r="C523" s="10"/>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row>
    <row r="524" spans="1:48" ht="15.75" customHeight="1" x14ac:dyDescent="0.2">
      <c r="A524" s="2"/>
      <c r="B524" s="2"/>
      <c r="C524" s="10"/>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row>
    <row r="525" spans="1:48" ht="15.75" customHeight="1" x14ac:dyDescent="0.2">
      <c r="A525" s="2"/>
      <c r="B525" s="2"/>
      <c r="C525" s="10"/>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row>
    <row r="526" spans="1:48" ht="15.75" customHeight="1" x14ac:dyDescent="0.2">
      <c r="A526" s="2"/>
      <c r="B526" s="2"/>
      <c r="C526" s="10"/>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row>
    <row r="527" spans="1:48" ht="15.75" customHeight="1" x14ac:dyDescent="0.2">
      <c r="A527" s="2"/>
      <c r="B527" s="2"/>
      <c r="C527" s="10"/>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row>
    <row r="528" spans="1:48" ht="15.75" customHeight="1" x14ac:dyDescent="0.2">
      <c r="A528" s="2"/>
      <c r="B528" s="2"/>
      <c r="C528" s="10"/>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row>
    <row r="529" spans="1:48" ht="15.75" customHeight="1" x14ac:dyDescent="0.2">
      <c r="A529" s="2"/>
      <c r="B529" s="2"/>
      <c r="C529" s="10"/>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row>
    <row r="530" spans="1:48" ht="15.75" customHeight="1" x14ac:dyDescent="0.2">
      <c r="A530" s="2"/>
      <c r="B530" s="2"/>
      <c r="C530" s="10"/>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row>
    <row r="531" spans="1:48" ht="15.75" customHeight="1" x14ac:dyDescent="0.2">
      <c r="A531" s="2"/>
      <c r="B531" s="2"/>
      <c r="C531" s="10"/>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row>
    <row r="532" spans="1:48" ht="15.75" customHeight="1" x14ac:dyDescent="0.2">
      <c r="A532" s="2"/>
      <c r="B532" s="2"/>
      <c r="C532" s="10"/>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row>
    <row r="533" spans="1:48" ht="15.75" customHeight="1" x14ac:dyDescent="0.2">
      <c r="A533" s="2"/>
      <c r="B533" s="2"/>
      <c r="C533" s="10"/>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row>
    <row r="534" spans="1:48" ht="15.75" customHeight="1" x14ac:dyDescent="0.2">
      <c r="A534" s="2"/>
      <c r="B534" s="2"/>
      <c r="C534" s="10"/>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row>
    <row r="535" spans="1:48" ht="15.75" customHeight="1" x14ac:dyDescent="0.2">
      <c r="A535" s="2"/>
      <c r="B535" s="2"/>
      <c r="C535" s="10"/>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row>
    <row r="536" spans="1:48" ht="15.75" customHeight="1" x14ac:dyDescent="0.2">
      <c r="A536" s="2"/>
      <c r="B536" s="2"/>
      <c r="C536" s="10"/>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row>
    <row r="537" spans="1:48" ht="15.75" customHeight="1" x14ac:dyDescent="0.2">
      <c r="A537" s="2"/>
      <c r="B537" s="2"/>
      <c r="C537" s="10"/>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row>
    <row r="538" spans="1:48" ht="15.75" customHeight="1" x14ac:dyDescent="0.2">
      <c r="A538" s="2"/>
      <c r="B538" s="2"/>
      <c r="C538" s="10"/>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row>
    <row r="539" spans="1:48" ht="15.75" customHeight="1" x14ac:dyDescent="0.2">
      <c r="A539" s="2"/>
      <c r="B539" s="2"/>
      <c r="C539" s="10"/>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row>
    <row r="540" spans="1:48" ht="15.75" customHeight="1" x14ac:dyDescent="0.2">
      <c r="A540" s="2"/>
      <c r="B540" s="2"/>
      <c r="C540" s="10"/>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row>
    <row r="541" spans="1:48" ht="15.75" customHeight="1" x14ac:dyDescent="0.2">
      <c r="A541" s="2"/>
      <c r="B541" s="2"/>
      <c r="C541" s="10"/>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row>
    <row r="542" spans="1:48" ht="15.75" customHeight="1" x14ac:dyDescent="0.2">
      <c r="A542" s="2"/>
      <c r="B542" s="2"/>
      <c r="C542" s="10"/>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row>
    <row r="543" spans="1:48" ht="15.75" customHeight="1" x14ac:dyDescent="0.2">
      <c r="A543" s="2"/>
      <c r="B543" s="2"/>
      <c r="C543" s="10"/>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row>
    <row r="544" spans="1:48" ht="15.75" customHeight="1" x14ac:dyDescent="0.2">
      <c r="A544" s="2"/>
      <c r="B544" s="2"/>
      <c r="C544" s="10"/>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row>
    <row r="545" spans="1:48" ht="15.75" customHeight="1" x14ac:dyDescent="0.2">
      <c r="A545" s="2"/>
      <c r="B545" s="2"/>
      <c r="C545" s="10"/>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row>
    <row r="546" spans="1:48" ht="15.75" customHeight="1" x14ac:dyDescent="0.2">
      <c r="A546" s="2"/>
      <c r="B546" s="2"/>
      <c r="C546" s="10"/>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row>
    <row r="547" spans="1:48" ht="15.75" customHeight="1" x14ac:dyDescent="0.2">
      <c r="A547" s="2"/>
      <c r="B547" s="2"/>
      <c r="C547" s="10"/>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row>
    <row r="548" spans="1:48" ht="15.75" customHeight="1" x14ac:dyDescent="0.2">
      <c r="A548" s="2"/>
      <c r="B548" s="2"/>
      <c r="C548" s="10"/>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row>
    <row r="549" spans="1:48" ht="15.75" customHeight="1" x14ac:dyDescent="0.2">
      <c r="A549" s="2"/>
      <c r="B549" s="2"/>
      <c r="C549" s="10"/>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row>
    <row r="550" spans="1:48" ht="15.75" customHeight="1" x14ac:dyDescent="0.2">
      <c r="A550" s="2"/>
      <c r="B550" s="2"/>
      <c r="C550" s="10"/>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row>
    <row r="551" spans="1:48" ht="15.75" customHeight="1" x14ac:dyDescent="0.2">
      <c r="A551" s="2"/>
      <c r="B551" s="2"/>
      <c r="C551" s="10"/>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row>
    <row r="552" spans="1:48" ht="15.75" customHeight="1" x14ac:dyDescent="0.2">
      <c r="A552" s="2"/>
      <c r="B552" s="2"/>
      <c r="C552" s="10"/>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row>
    <row r="553" spans="1:48" ht="15.75" customHeight="1" x14ac:dyDescent="0.2">
      <c r="A553" s="2"/>
      <c r="B553" s="2"/>
      <c r="C553" s="10"/>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row>
    <row r="554" spans="1:48" ht="15.75" customHeight="1" x14ac:dyDescent="0.2">
      <c r="A554" s="2"/>
      <c r="B554" s="2"/>
      <c r="C554" s="10"/>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row>
    <row r="555" spans="1:48" ht="15.75" customHeight="1" x14ac:dyDescent="0.2">
      <c r="A555" s="2"/>
      <c r="B555" s="2"/>
      <c r="C555" s="10"/>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row>
    <row r="556" spans="1:48" ht="15.75" customHeight="1" x14ac:dyDescent="0.2">
      <c r="A556" s="2"/>
      <c r="B556" s="2"/>
      <c r="C556" s="10"/>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row>
    <row r="557" spans="1:48" ht="15.75" customHeight="1" x14ac:dyDescent="0.2">
      <c r="A557" s="2"/>
      <c r="B557" s="2"/>
      <c r="C557" s="10"/>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row>
    <row r="558" spans="1:48" ht="15.75" customHeight="1" x14ac:dyDescent="0.2">
      <c r="A558" s="2"/>
      <c r="B558" s="2"/>
      <c r="C558" s="10"/>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row>
    <row r="559" spans="1:48" ht="15.75" customHeight="1" x14ac:dyDescent="0.2">
      <c r="A559" s="2"/>
      <c r="B559" s="2"/>
      <c r="C559" s="10"/>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row>
    <row r="560" spans="1:48" ht="15.75" customHeight="1" x14ac:dyDescent="0.2">
      <c r="A560" s="2"/>
      <c r="B560" s="2"/>
      <c r="C560" s="10"/>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row>
    <row r="561" spans="1:48" ht="15.75" customHeight="1" x14ac:dyDescent="0.2">
      <c r="A561" s="2"/>
      <c r="B561" s="2"/>
      <c r="C561" s="10"/>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row>
    <row r="562" spans="1:48" ht="15.75" customHeight="1" x14ac:dyDescent="0.2">
      <c r="A562" s="2"/>
      <c r="B562" s="2"/>
      <c r="C562" s="10"/>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row>
    <row r="563" spans="1:48" ht="15.75" customHeight="1" x14ac:dyDescent="0.2">
      <c r="A563" s="2"/>
      <c r="B563" s="2"/>
      <c r="C563" s="10"/>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row>
    <row r="564" spans="1:48" ht="15.75" customHeight="1" x14ac:dyDescent="0.2">
      <c r="A564" s="2"/>
      <c r="B564" s="2"/>
      <c r="C564" s="10"/>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row>
    <row r="565" spans="1:48" ht="15.75" customHeight="1" x14ac:dyDescent="0.2">
      <c r="A565" s="2"/>
      <c r="B565" s="2"/>
      <c r="C565" s="10"/>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row>
    <row r="566" spans="1:48" ht="15.75" customHeight="1" x14ac:dyDescent="0.2">
      <c r="A566" s="2"/>
      <c r="B566" s="2"/>
      <c r="C566" s="10"/>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row>
    <row r="567" spans="1:48" ht="15.75" customHeight="1" x14ac:dyDescent="0.2">
      <c r="A567" s="2"/>
      <c r="B567" s="2"/>
      <c r="C567" s="10"/>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row>
    <row r="568" spans="1:48" ht="15.75" customHeight="1" x14ac:dyDescent="0.2">
      <c r="A568" s="2"/>
      <c r="B568" s="2"/>
      <c r="C568" s="10"/>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row>
    <row r="569" spans="1:48" ht="15.75" customHeight="1" x14ac:dyDescent="0.2">
      <c r="A569" s="2"/>
      <c r="B569" s="2"/>
      <c r="C569" s="10"/>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row>
    <row r="570" spans="1:48" ht="15.75" customHeight="1" x14ac:dyDescent="0.2">
      <c r="A570" s="2"/>
      <c r="B570" s="2"/>
      <c r="C570" s="10"/>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row>
    <row r="571" spans="1:48" ht="15.75" customHeight="1" x14ac:dyDescent="0.2">
      <c r="A571" s="2"/>
      <c r="B571" s="2"/>
      <c r="C571" s="10"/>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row>
    <row r="572" spans="1:48" ht="15.75" customHeight="1" x14ac:dyDescent="0.2">
      <c r="A572" s="2"/>
      <c r="B572" s="2"/>
      <c r="C572" s="10"/>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row>
    <row r="573" spans="1:48" ht="15.75" customHeight="1" x14ac:dyDescent="0.2">
      <c r="A573" s="2"/>
      <c r="B573" s="2"/>
      <c r="C573" s="10"/>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row>
    <row r="574" spans="1:48" ht="15.75" customHeight="1" x14ac:dyDescent="0.2">
      <c r="A574" s="2"/>
      <c r="B574" s="2"/>
      <c r="C574" s="10"/>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row>
    <row r="575" spans="1:48" ht="15.75" customHeight="1" x14ac:dyDescent="0.2">
      <c r="A575" s="2"/>
      <c r="B575" s="2"/>
      <c r="C575" s="10"/>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row>
    <row r="576" spans="1:48" ht="15.75" customHeight="1" x14ac:dyDescent="0.2">
      <c r="A576" s="2"/>
      <c r="B576" s="2"/>
      <c r="C576" s="10"/>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row>
    <row r="577" spans="1:48" ht="15.75" customHeight="1" x14ac:dyDescent="0.2">
      <c r="A577" s="2"/>
      <c r="B577" s="2"/>
      <c r="C577" s="10"/>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row>
    <row r="578" spans="1:48" ht="15.75" customHeight="1" x14ac:dyDescent="0.2">
      <c r="A578" s="2"/>
      <c r="B578" s="2"/>
      <c r="C578" s="10"/>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row>
    <row r="579" spans="1:48" ht="15.75" customHeight="1" x14ac:dyDescent="0.2">
      <c r="A579" s="2"/>
      <c r="B579" s="2"/>
      <c r="C579" s="10"/>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row>
    <row r="580" spans="1:48" ht="15.75" customHeight="1" x14ac:dyDescent="0.2">
      <c r="A580" s="2"/>
      <c r="B580" s="2"/>
      <c r="C580" s="10"/>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row>
    <row r="581" spans="1:48" ht="15.75" customHeight="1" x14ac:dyDescent="0.2">
      <c r="A581" s="2"/>
      <c r="B581" s="2"/>
      <c r="C581" s="10"/>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row>
    <row r="582" spans="1:48" ht="15.75" customHeight="1" x14ac:dyDescent="0.2">
      <c r="A582" s="2"/>
      <c r="B582" s="2"/>
      <c r="C582" s="10"/>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row>
    <row r="583" spans="1:48" ht="15.75" customHeight="1" x14ac:dyDescent="0.2">
      <c r="A583" s="2"/>
      <c r="B583" s="2"/>
      <c r="C583" s="10"/>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row>
    <row r="584" spans="1:48" ht="15.75" customHeight="1" x14ac:dyDescent="0.2">
      <c r="A584" s="2"/>
      <c r="B584" s="2"/>
      <c r="C584" s="10"/>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row>
    <row r="585" spans="1:48" ht="15.75" customHeight="1" x14ac:dyDescent="0.2">
      <c r="A585" s="2"/>
      <c r="B585" s="2"/>
      <c r="C585" s="10"/>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row>
    <row r="586" spans="1:48" ht="15.75" customHeight="1" x14ac:dyDescent="0.2">
      <c r="A586" s="2"/>
      <c r="B586" s="2"/>
      <c r="C586" s="10"/>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row>
    <row r="587" spans="1:48" ht="15.75" customHeight="1" x14ac:dyDescent="0.2">
      <c r="A587" s="2"/>
      <c r="B587" s="2"/>
      <c r="C587" s="10"/>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row>
    <row r="588" spans="1:48" ht="15.75" customHeight="1" x14ac:dyDescent="0.2">
      <c r="A588" s="2"/>
      <c r="B588" s="2"/>
      <c r="C588" s="10"/>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row>
    <row r="589" spans="1:48" ht="15.75" customHeight="1" x14ac:dyDescent="0.2">
      <c r="A589" s="2"/>
      <c r="B589" s="2"/>
      <c r="C589" s="10"/>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row>
    <row r="590" spans="1:48" ht="15.75" customHeight="1" x14ac:dyDescent="0.2">
      <c r="A590" s="2"/>
      <c r="B590" s="2"/>
      <c r="C590" s="10"/>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row>
    <row r="591" spans="1:48" ht="15.75" customHeight="1" x14ac:dyDescent="0.2">
      <c r="A591" s="2"/>
      <c r="B591" s="2"/>
      <c r="C591" s="10"/>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row>
    <row r="592" spans="1:48" ht="15.75" customHeight="1" x14ac:dyDescent="0.2">
      <c r="A592" s="2"/>
      <c r="B592" s="2"/>
      <c r="C592" s="10"/>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row>
    <row r="593" spans="1:48" ht="15.75" customHeight="1" x14ac:dyDescent="0.2">
      <c r="A593" s="2"/>
      <c r="B593" s="2"/>
      <c r="C593" s="10"/>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row>
    <row r="594" spans="1:48" ht="15.75" customHeight="1" x14ac:dyDescent="0.2">
      <c r="A594" s="2"/>
      <c r="B594" s="2"/>
      <c r="C594" s="10"/>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row>
    <row r="595" spans="1:48" ht="15.75" customHeight="1" x14ac:dyDescent="0.2">
      <c r="A595" s="2"/>
      <c r="B595" s="2"/>
      <c r="C595" s="10"/>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row>
    <row r="596" spans="1:48" ht="15.75" customHeight="1" x14ac:dyDescent="0.2">
      <c r="A596" s="2"/>
      <c r="B596" s="2"/>
      <c r="C596" s="10"/>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row>
    <row r="597" spans="1:48" ht="15.75" customHeight="1" x14ac:dyDescent="0.2">
      <c r="A597" s="2"/>
      <c r="B597" s="2"/>
      <c r="C597" s="10"/>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row>
    <row r="598" spans="1:48" ht="15.75" customHeight="1" x14ac:dyDescent="0.2">
      <c r="A598" s="2"/>
      <c r="B598" s="2"/>
      <c r="C598" s="10"/>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row>
    <row r="599" spans="1:48" ht="15.75" customHeight="1" x14ac:dyDescent="0.2">
      <c r="A599" s="2"/>
      <c r="B599" s="2"/>
      <c r="C599" s="10"/>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row>
    <row r="600" spans="1:48" ht="15.75" customHeight="1" x14ac:dyDescent="0.2">
      <c r="A600" s="2"/>
      <c r="B600" s="2"/>
      <c r="C600" s="10"/>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row>
    <row r="601" spans="1:48" ht="15.75" customHeight="1" x14ac:dyDescent="0.2">
      <c r="A601" s="2"/>
      <c r="B601" s="2"/>
      <c r="C601" s="10"/>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row>
    <row r="602" spans="1:48" ht="15.75" customHeight="1" x14ac:dyDescent="0.2">
      <c r="A602" s="2"/>
      <c r="B602" s="2"/>
      <c r="C602" s="10"/>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row>
    <row r="603" spans="1:48" ht="15.75" customHeight="1" x14ac:dyDescent="0.2">
      <c r="A603" s="2"/>
      <c r="B603" s="2"/>
      <c r="C603" s="10"/>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row>
    <row r="604" spans="1:48" ht="15.75" customHeight="1" x14ac:dyDescent="0.2">
      <c r="A604" s="2"/>
      <c r="B604" s="2"/>
      <c r="C604" s="10"/>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row>
    <row r="605" spans="1:48" ht="15.75" customHeight="1" x14ac:dyDescent="0.2">
      <c r="A605" s="2"/>
      <c r="B605" s="2"/>
      <c r="C605" s="10"/>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row>
    <row r="606" spans="1:48" ht="15.75" customHeight="1" x14ac:dyDescent="0.2">
      <c r="A606" s="2"/>
      <c r="B606" s="2"/>
      <c r="C606" s="10"/>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row>
    <row r="607" spans="1:48" ht="15.75" customHeight="1" x14ac:dyDescent="0.2">
      <c r="A607" s="2"/>
      <c r="B607" s="2"/>
      <c r="C607" s="10"/>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row>
    <row r="608" spans="1:48" ht="15.75" customHeight="1" x14ac:dyDescent="0.2">
      <c r="A608" s="2"/>
      <c r="B608" s="2"/>
      <c r="C608" s="10"/>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row>
    <row r="609" spans="1:48" ht="15.75" customHeight="1" x14ac:dyDescent="0.2">
      <c r="A609" s="2"/>
      <c r="B609" s="2"/>
      <c r="C609" s="10"/>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row>
    <row r="610" spans="1:48" ht="15.75" customHeight="1" x14ac:dyDescent="0.2">
      <c r="A610" s="2"/>
      <c r="B610" s="2"/>
      <c r="C610" s="10"/>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row>
    <row r="611" spans="1:48" ht="15.75" customHeight="1" x14ac:dyDescent="0.2">
      <c r="A611" s="2"/>
      <c r="B611" s="2"/>
      <c r="C611" s="10"/>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row>
    <row r="612" spans="1:48" ht="15.75" customHeight="1" x14ac:dyDescent="0.2">
      <c r="A612" s="2"/>
      <c r="B612" s="2"/>
      <c r="C612" s="10"/>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row>
    <row r="613" spans="1:48" ht="15.75" customHeight="1" x14ac:dyDescent="0.2">
      <c r="A613" s="2"/>
      <c r="B613" s="2"/>
      <c r="C613" s="10"/>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row>
    <row r="614" spans="1:48" ht="15.75" customHeight="1" x14ac:dyDescent="0.2">
      <c r="A614" s="2"/>
      <c r="B614" s="2"/>
      <c r="C614" s="10"/>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row>
    <row r="615" spans="1:48" ht="15.75" customHeight="1" x14ac:dyDescent="0.2">
      <c r="A615" s="2"/>
      <c r="B615" s="2"/>
      <c r="C615" s="10"/>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row>
    <row r="616" spans="1:48" ht="15.75" customHeight="1" x14ac:dyDescent="0.2">
      <c r="A616" s="2"/>
      <c r="B616" s="2"/>
      <c r="C616" s="10"/>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row>
    <row r="617" spans="1:48" ht="15.75" customHeight="1" x14ac:dyDescent="0.2">
      <c r="A617" s="2"/>
      <c r="B617" s="2"/>
      <c r="C617" s="10"/>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row>
    <row r="618" spans="1:48" ht="15.75" customHeight="1" x14ac:dyDescent="0.2">
      <c r="A618" s="2"/>
      <c r="B618" s="2"/>
      <c r="C618" s="10"/>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row>
    <row r="619" spans="1:48" ht="15.75" customHeight="1" x14ac:dyDescent="0.2">
      <c r="A619" s="2"/>
      <c r="B619" s="2"/>
      <c r="C619" s="10"/>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row>
    <row r="620" spans="1:48" ht="15.75" customHeight="1" x14ac:dyDescent="0.2">
      <c r="A620" s="2"/>
      <c r="B620" s="2"/>
      <c r="C620" s="10"/>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row>
    <row r="621" spans="1:48" ht="15.75" customHeight="1" x14ac:dyDescent="0.2">
      <c r="A621" s="2"/>
      <c r="B621" s="2"/>
      <c r="C621" s="10"/>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row>
    <row r="622" spans="1:48" ht="15.75" customHeight="1" x14ac:dyDescent="0.2">
      <c r="A622" s="2"/>
      <c r="B622" s="2"/>
      <c r="C622" s="10"/>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row>
    <row r="623" spans="1:48" ht="15.75" customHeight="1" x14ac:dyDescent="0.2">
      <c r="A623" s="2"/>
      <c r="B623" s="2"/>
      <c r="C623" s="10"/>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row>
    <row r="624" spans="1:48" ht="15.75" customHeight="1" x14ac:dyDescent="0.2">
      <c r="A624" s="2"/>
      <c r="B624" s="2"/>
      <c r="C624" s="10"/>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row>
    <row r="625" spans="1:48" ht="15.75" customHeight="1" x14ac:dyDescent="0.2">
      <c r="A625" s="2"/>
      <c r="B625" s="2"/>
      <c r="C625" s="10"/>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row>
    <row r="626" spans="1:48" ht="15.75" customHeight="1" x14ac:dyDescent="0.2">
      <c r="A626" s="2"/>
      <c r="B626" s="2"/>
      <c r="C626" s="10"/>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row>
    <row r="627" spans="1:48" ht="15.75" customHeight="1" x14ac:dyDescent="0.2">
      <c r="A627" s="2"/>
      <c r="B627" s="2"/>
      <c r="C627" s="10"/>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row>
    <row r="628" spans="1:48" ht="15.75" customHeight="1" x14ac:dyDescent="0.2">
      <c r="A628" s="2"/>
      <c r="B628" s="2"/>
      <c r="C628" s="10"/>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row>
    <row r="629" spans="1:48" ht="15.75" customHeight="1" x14ac:dyDescent="0.2">
      <c r="A629" s="2"/>
      <c r="B629" s="2"/>
      <c r="C629" s="10"/>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row>
    <row r="630" spans="1:48" ht="15.75" customHeight="1" x14ac:dyDescent="0.2">
      <c r="A630" s="2"/>
      <c r="B630" s="2"/>
      <c r="C630" s="10"/>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row>
    <row r="631" spans="1:48" ht="15.75" customHeight="1" x14ac:dyDescent="0.2">
      <c r="A631" s="2"/>
      <c r="B631" s="2"/>
      <c r="C631" s="10"/>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row>
    <row r="632" spans="1:48" ht="15.75" customHeight="1" x14ac:dyDescent="0.2">
      <c r="A632" s="2"/>
      <c r="B632" s="2"/>
      <c r="C632" s="10"/>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row>
    <row r="633" spans="1:48" ht="15.75" customHeight="1" x14ac:dyDescent="0.2">
      <c r="A633" s="2"/>
      <c r="B633" s="2"/>
      <c r="C633" s="10"/>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row>
    <row r="634" spans="1:48" ht="15.75" customHeight="1" x14ac:dyDescent="0.2">
      <c r="A634" s="2"/>
      <c r="B634" s="2"/>
      <c r="C634" s="10"/>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row>
    <row r="635" spans="1:48" ht="15.75" customHeight="1" x14ac:dyDescent="0.2">
      <c r="A635" s="2"/>
      <c r="B635" s="2"/>
      <c r="C635" s="10"/>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row>
    <row r="636" spans="1:48" ht="15.75" customHeight="1" x14ac:dyDescent="0.2">
      <c r="A636" s="2"/>
      <c r="B636" s="2"/>
      <c r="C636" s="10"/>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row>
    <row r="637" spans="1:48" ht="15.75" customHeight="1" x14ac:dyDescent="0.2">
      <c r="A637" s="2"/>
      <c r="B637" s="2"/>
      <c r="C637" s="10"/>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row>
    <row r="638" spans="1:48" ht="15.75" customHeight="1" x14ac:dyDescent="0.2">
      <c r="A638" s="2"/>
      <c r="B638" s="2"/>
      <c r="C638" s="10"/>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row>
    <row r="639" spans="1:48" ht="15.75" customHeight="1" x14ac:dyDescent="0.2">
      <c r="A639" s="2"/>
      <c r="B639" s="2"/>
      <c r="C639" s="10"/>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row>
    <row r="640" spans="1:48" ht="15.75" customHeight="1" x14ac:dyDescent="0.2">
      <c r="A640" s="2"/>
      <c r="B640" s="2"/>
      <c r="C640" s="10"/>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row>
    <row r="641" spans="1:48" ht="15.75" customHeight="1" x14ac:dyDescent="0.2">
      <c r="A641" s="2"/>
      <c r="B641" s="2"/>
      <c r="C641" s="10"/>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row>
    <row r="642" spans="1:48" ht="15.75" customHeight="1" x14ac:dyDescent="0.2">
      <c r="A642" s="2"/>
      <c r="B642" s="2"/>
      <c r="C642" s="10"/>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row>
    <row r="643" spans="1:48" ht="15.75" customHeight="1" x14ac:dyDescent="0.2">
      <c r="A643" s="2"/>
      <c r="B643" s="2"/>
      <c r="C643" s="10"/>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row>
    <row r="644" spans="1:48" ht="15.75" customHeight="1" x14ac:dyDescent="0.2">
      <c r="A644" s="2"/>
      <c r="B644" s="2"/>
      <c r="C644" s="10"/>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row>
    <row r="645" spans="1:48" ht="15.75" customHeight="1" x14ac:dyDescent="0.2">
      <c r="A645" s="2"/>
      <c r="B645" s="2"/>
      <c r="C645" s="10"/>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row>
    <row r="646" spans="1:48" ht="15.75" customHeight="1" x14ac:dyDescent="0.2">
      <c r="A646" s="2"/>
      <c r="B646" s="2"/>
      <c r="C646" s="10"/>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row>
    <row r="647" spans="1:48" ht="15.75" customHeight="1" x14ac:dyDescent="0.2">
      <c r="A647" s="2"/>
      <c r="B647" s="2"/>
      <c r="C647" s="10"/>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row>
    <row r="648" spans="1:48" ht="15.75" customHeight="1" x14ac:dyDescent="0.2">
      <c r="A648" s="2"/>
      <c r="B648" s="2"/>
      <c r="C648" s="10"/>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row>
    <row r="649" spans="1:48" ht="15.75" customHeight="1" x14ac:dyDescent="0.2">
      <c r="A649" s="2"/>
      <c r="B649" s="2"/>
      <c r="C649" s="10"/>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row>
    <row r="650" spans="1:48" ht="15.75" customHeight="1" x14ac:dyDescent="0.2">
      <c r="A650" s="2"/>
      <c r="B650" s="2"/>
      <c r="C650" s="10"/>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row>
    <row r="651" spans="1:48" ht="15.75" customHeight="1" x14ac:dyDescent="0.2">
      <c r="A651" s="2"/>
      <c r="B651" s="2"/>
      <c r="C651" s="10"/>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row>
    <row r="652" spans="1:48" ht="15.75" customHeight="1" x14ac:dyDescent="0.2">
      <c r="A652" s="2"/>
      <c r="B652" s="2"/>
      <c r="C652" s="10"/>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row>
    <row r="653" spans="1:48" ht="15.75" customHeight="1" x14ac:dyDescent="0.2">
      <c r="A653" s="2"/>
      <c r="B653" s="2"/>
      <c r="C653" s="10"/>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row>
    <row r="654" spans="1:48" ht="15.75" customHeight="1" x14ac:dyDescent="0.2">
      <c r="A654" s="2"/>
      <c r="B654" s="2"/>
      <c r="C654" s="10"/>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row>
    <row r="655" spans="1:48" ht="15.75" customHeight="1" x14ac:dyDescent="0.2">
      <c r="A655" s="2"/>
      <c r="B655" s="2"/>
      <c r="C655" s="10"/>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row>
    <row r="656" spans="1:48" ht="15.75" customHeight="1" x14ac:dyDescent="0.2">
      <c r="A656" s="2"/>
      <c r="B656" s="2"/>
      <c r="C656" s="10"/>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row>
    <row r="657" spans="1:48" ht="15.75" customHeight="1" x14ac:dyDescent="0.2">
      <c r="A657" s="2"/>
      <c r="B657" s="2"/>
      <c r="C657" s="10"/>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row>
    <row r="658" spans="1:48" ht="15.75" customHeight="1" x14ac:dyDescent="0.2">
      <c r="A658" s="2"/>
      <c r="B658" s="2"/>
      <c r="C658" s="10"/>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row>
    <row r="659" spans="1:48" ht="15.75" customHeight="1" x14ac:dyDescent="0.2">
      <c r="A659" s="2"/>
      <c r="B659" s="2"/>
      <c r="C659" s="10"/>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row>
    <row r="660" spans="1:48" ht="15.75" customHeight="1" x14ac:dyDescent="0.2">
      <c r="A660" s="2"/>
      <c r="B660" s="2"/>
      <c r="C660" s="10"/>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row>
    <row r="661" spans="1:48" ht="15.75" customHeight="1" x14ac:dyDescent="0.2">
      <c r="A661" s="2"/>
      <c r="B661" s="2"/>
      <c r="C661" s="10"/>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row>
    <row r="662" spans="1:48" ht="15.75" customHeight="1" x14ac:dyDescent="0.2">
      <c r="A662" s="2"/>
      <c r="B662" s="2"/>
      <c r="C662" s="10"/>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row>
    <row r="663" spans="1:48" ht="15.75" customHeight="1" x14ac:dyDescent="0.2">
      <c r="A663" s="2"/>
      <c r="B663" s="2"/>
      <c r="C663" s="10"/>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row>
    <row r="664" spans="1:48" ht="15.75" customHeight="1" x14ac:dyDescent="0.2">
      <c r="A664" s="2"/>
      <c r="B664" s="2"/>
      <c r="C664" s="10"/>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row>
    <row r="665" spans="1:48" ht="15.75" customHeight="1" x14ac:dyDescent="0.2">
      <c r="A665" s="2"/>
      <c r="B665" s="2"/>
      <c r="C665" s="10"/>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row>
    <row r="666" spans="1:48" ht="15.75" customHeight="1" x14ac:dyDescent="0.2">
      <c r="A666" s="2"/>
      <c r="B666" s="2"/>
      <c r="C666" s="10"/>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row>
    <row r="667" spans="1:48" ht="15.75" customHeight="1" x14ac:dyDescent="0.2">
      <c r="A667" s="2"/>
      <c r="B667" s="2"/>
      <c r="C667" s="10"/>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row>
    <row r="668" spans="1:48" ht="15.75" customHeight="1" x14ac:dyDescent="0.2">
      <c r="A668" s="2"/>
      <c r="B668" s="2"/>
      <c r="C668" s="10"/>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row>
    <row r="669" spans="1:48" ht="15.75" customHeight="1" x14ac:dyDescent="0.2">
      <c r="A669" s="2"/>
      <c r="B669" s="2"/>
      <c r="C669" s="10"/>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row>
    <row r="670" spans="1:48" ht="15.75" customHeight="1" x14ac:dyDescent="0.2">
      <c r="A670" s="2"/>
      <c r="B670" s="2"/>
      <c r="C670" s="10"/>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row>
    <row r="671" spans="1:48" ht="15.75" customHeight="1" x14ac:dyDescent="0.2">
      <c r="A671" s="2"/>
      <c r="B671" s="2"/>
      <c r="C671" s="10"/>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row>
    <row r="672" spans="1:48" ht="15.75" customHeight="1" x14ac:dyDescent="0.2">
      <c r="A672" s="2"/>
      <c r="B672" s="2"/>
      <c r="C672" s="10"/>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row>
    <row r="673" spans="1:48" ht="15.75" customHeight="1" x14ac:dyDescent="0.2">
      <c r="A673" s="2"/>
      <c r="B673" s="2"/>
      <c r="C673" s="10"/>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row>
    <row r="674" spans="1:48" ht="15.75" customHeight="1" x14ac:dyDescent="0.2">
      <c r="A674" s="2"/>
      <c r="B674" s="2"/>
      <c r="C674" s="10"/>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row>
    <row r="675" spans="1:48" ht="15.75" customHeight="1" x14ac:dyDescent="0.2">
      <c r="A675" s="2"/>
      <c r="B675" s="2"/>
      <c r="C675" s="10"/>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row>
    <row r="676" spans="1:48" ht="15.75" customHeight="1" x14ac:dyDescent="0.2">
      <c r="A676" s="2"/>
      <c r="B676" s="2"/>
      <c r="C676" s="10"/>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row>
    <row r="677" spans="1:48" ht="15.75" customHeight="1" x14ac:dyDescent="0.2">
      <c r="A677" s="2"/>
      <c r="B677" s="2"/>
      <c r="C677" s="10"/>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row>
    <row r="678" spans="1:48" ht="15.75" customHeight="1" x14ac:dyDescent="0.2">
      <c r="A678" s="2"/>
      <c r="B678" s="2"/>
      <c r="C678" s="10"/>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row>
    <row r="679" spans="1:48" ht="15.75" customHeight="1" x14ac:dyDescent="0.2">
      <c r="A679" s="2"/>
      <c r="B679" s="2"/>
      <c r="C679" s="10"/>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row>
    <row r="680" spans="1:48" ht="15.75" customHeight="1" x14ac:dyDescent="0.2">
      <c r="A680" s="2"/>
      <c r="B680" s="2"/>
      <c r="C680" s="10"/>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row>
    <row r="681" spans="1:48" ht="15.75" customHeight="1" x14ac:dyDescent="0.2">
      <c r="A681" s="2"/>
      <c r="B681" s="2"/>
      <c r="C681" s="10"/>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row>
    <row r="682" spans="1:48" ht="15.75" customHeight="1" x14ac:dyDescent="0.2">
      <c r="A682" s="2"/>
      <c r="B682" s="2"/>
      <c r="C682" s="10"/>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row>
    <row r="683" spans="1:48" ht="15.75" customHeight="1" x14ac:dyDescent="0.2">
      <c r="A683" s="2"/>
      <c r="B683" s="2"/>
      <c r="C683" s="10"/>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row>
    <row r="684" spans="1:48" ht="15.75" customHeight="1" x14ac:dyDescent="0.2">
      <c r="A684" s="2"/>
      <c r="B684" s="2"/>
      <c r="C684" s="10"/>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row>
    <row r="685" spans="1:48" ht="15.75" customHeight="1" x14ac:dyDescent="0.2">
      <c r="A685" s="2"/>
      <c r="B685" s="2"/>
      <c r="C685" s="10"/>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row>
    <row r="686" spans="1:48" ht="15.75" customHeight="1" x14ac:dyDescent="0.2">
      <c r="A686" s="2"/>
      <c r="B686" s="2"/>
      <c r="C686" s="10"/>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row>
    <row r="687" spans="1:48" ht="15.75" customHeight="1" x14ac:dyDescent="0.2">
      <c r="A687" s="2"/>
      <c r="B687" s="2"/>
      <c r="C687" s="10"/>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row>
    <row r="688" spans="1:48" ht="15.75" customHeight="1" x14ac:dyDescent="0.2">
      <c r="A688" s="2"/>
      <c r="B688" s="2"/>
      <c r="C688" s="10"/>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row>
    <row r="689" spans="1:48" ht="15.75" customHeight="1" x14ac:dyDescent="0.2">
      <c r="A689" s="2"/>
      <c r="B689" s="2"/>
      <c r="C689" s="10"/>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row>
    <row r="690" spans="1:48" ht="15.75" customHeight="1" x14ac:dyDescent="0.2">
      <c r="A690" s="2"/>
      <c r="B690" s="2"/>
      <c r="C690" s="10"/>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row>
    <row r="691" spans="1:48" ht="15.75" customHeight="1" x14ac:dyDescent="0.2">
      <c r="A691" s="2"/>
      <c r="B691" s="2"/>
      <c r="C691" s="10"/>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row>
    <row r="692" spans="1:48" ht="15.75" customHeight="1" x14ac:dyDescent="0.2">
      <c r="A692" s="2"/>
      <c r="B692" s="2"/>
      <c r="C692" s="10"/>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row>
    <row r="693" spans="1:48" ht="15.75" customHeight="1" x14ac:dyDescent="0.2">
      <c r="A693" s="2"/>
      <c r="B693" s="2"/>
      <c r="C693" s="10"/>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row>
    <row r="694" spans="1:48" ht="15.75" customHeight="1" x14ac:dyDescent="0.2">
      <c r="A694" s="2"/>
      <c r="B694" s="2"/>
      <c r="C694" s="10"/>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row>
    <row r="695" spans="1:48" ht="15.75" customHeight="1" x14ac:dyDescent="0.2">
      <c r="A695" s="2"/>
      <c r="B695" s="2"/>
      <c r="C695" s="10"/>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row>
    <row r="696" spans="1:48" ht="15.75" customHeight="1" x14ac:dyDescent="0.2">
      <c r="A696" s="2"/>
      <c r="B696" s="2"/>
      <c r="C696" s="10"/>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row>
    <row r="697" spans="1:48" ht="15.75" customHeight="1" x14ac:dyDescent="0.2">
      <c r="A697" s="2"/>
      <c r="B697" s="2"/>
      <c r="C697" s="10"/>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row>
    <row r="698" spans="1:48" ht="15.75" customHeight="1" x14ac:dyDescent="0.2">
      <c r="A698" s="2"/>
      <c r="B698" s="2"/>
      <c r="C698" s="10"/>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row>
    <row r="699" spans="1:48" ht="15.75" customHeight="1" x14ac:dyDescent="0.2">
      <c r="A699" s="2"/>
      <c r="B699" s="2"/>
      <c r="C699" s="10"/>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row>
    <row r="700" spans="1:48" ht="15.75" customHeight="1" x14ac:dyDescent="0.2">
      <c r="A700" s="2"/>
      <c r="B700" s="2"/>
      <c r="C700" s="10"/>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row>
    <row r="701" spans="1:48" ht="15.75" customHeight="1" x14ac:dyDescent="0.2">
      <c r="A701" s="2"/>
      <c r="B701" s="2"/>
      <c r="C701" s="10"/>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row>
    <row r="702" spans="1:48" ht="15.75" customHeight="1" x14ac:dyDescent="0.2">
      <c r="A702" s="2"/>
      <c r="B702" s="2"/>
      <c r="C702" s="10"/>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row>
    <row r="703" spans="1:48" ht="15.75" customHeight="1" x14ac:dyDescent="0.2">
      <c r="A703" s="2"/>
      <c r="B703" s="2"/>
      <c r="C703" s="10"/>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row>
    <row r="704" spans="1:48" ht="15.75" customHeight="1" x14ac:dyDescent="0.2">
      <c r="A704" s="2"/>
      <c r="B704" s="2"/>
      <c r="C704" s="10"/>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row>
    <row r="705" spans="1:48" ht="15.75" customHeight="1" x14ac:dyDescent="0.2">
      <c r="A705" s="2"/>
      <c r="B705" s="2"/>
      <c r="C705" s="10"/>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row>
    <row r="706" spans="1:48" ht="15.75" customHeight="1" x14ac:dyDescent="0.2">
      <c r="A706" s="2"/>
      <c r="B706" s="2"/>
      <c r="C706" s="10"/>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row>
    <row r="707" spans="1:48" ht="15.75" customHeight="1" x14ac:dyDescent="0.2">
      <c r="A707" s="2"/>
      <c r="B707" s="2"/>
      <c r="C707" s="10"/>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row>
    <row r="708" spans="1:48" ht="15.75" customHeight="1" x14ac:dyDescent="0.2">
      <c r="A708" s="2"/>
      <c r="B708" s="2"/>
      <c r="C708" s="10"/>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row>
    <row r="709" spans="1:48" ht="15.75" customHeight="1" x14ac:dyDescent="0.2">
      <c r="A709" s="2"/>
      <c r="B709" s="2"/>
      <c r="C709" s="10"/>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row>
    <row r="710" spans="1:48" ht="15.75" customHeight="1" x14ac:dyDescent="0.2">
      <c r="A710" s="2"/>
      <c r="B710" s="2"/>
      <c r="C710" s="10"/>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row>
    <row r="711" spans="1:48" ht="15.75" customHeight="1" x14ac:dyDescent="0.2">
      <c r="A711" s="2"/>
      <c r="B711" s="2"/>
      <c r="C711" s="10"/>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row>
    <row r="712" spans="1:48" ht="15.75" customHeight="1" x14ac:dyDescent="0.2">
      <c r="A712" s="2"/>
      <c r="B712" s="2"/>
      <c r="C712" s="10"/>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row>
    <row r="713" spans="1:48" ht="15.75" customHeight="1" x14ac:dyDescent="0.2">
      <c r="A713" s="2"/>
      <c r="B713" s="2"/>
      <c r="C713" s="10"/>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row>
    <row r="714" spans="1:48" ht="15.75" customHeight="1" x14ac:dyDescent="0.2">
      <c r="A714" s="2"/>
      <c r="B714" s="2"/>
      <c r="C714" s="10"/>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row>
    <row r="715" spans="1:48" ht="15.75" customHeight="1" x14ac:dyDescent="0.2">
      <c r="A715" s="2"/>
      <c r="B715" s="2"/>
      <c r="C715" s="10"/>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row>
    <row r="716" spans="1:48" ht="15.75" customHeight="1" x14ac:dyDescent="0.2">
      <c r="A716" s="2"/>
      <c r="B716" s="2"/>
      <c r="C716" s="10"/>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row>
    <row r="717" spans="1:48" ht="15.75" customHeight="1" x14ac:dyDescent="0.2">
      <c r="A717" s="2"/>
      <c r="B717" s="2"/>
      <c r="C717" s="10"/>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row>
    <row r="718" spans="1:48" ht="15.75" customHeight="1" x14ac:dyDescent="0.2">
      <c r="A718" s="2"/>
      <c r="B718" s="2"/>
      <c r="C718" s="10"/>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row>
    <row r="719" spans="1:48" ht="15.75" customHeight="1" x14ac:dyDescent="0.2">
      <c r="A719" s="2"/>
      <c r="B719" s="2"/>
      <c r="C719" s="10"/>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row>
    <row r="720" spans="1:48" ht="15.75" customHeight="1" x14ac:dyDescent="0.2">
      <c r="A720" s="2"/>
      <c r="B720" s="2"/>
      <c r="C720" s="10"/>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row>
    <row r="721" spans="1:48" ht="15.75" customHeight="1" x14ac:dyDescent="0.2">
      <c r="A721" s="2"/>
      <c r="B721" s="2"/>
      <c r="C721" s="10"/>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row>
    <row r="722" spans="1:48" ht="15.75" customHeight="1" x14ac:dyDescent="0.2">
      <c r="A722" s="2"/>
      <c r="B722" s="2"/>
      <c r="C722" s="10"/>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row>
    <row r="723" spans="1:48" ht="15.75" customHeight="1" x14ac:dyDescent="0.2">
      <c r="A723" s="2"/>
      <c r="B723" s="2"/>
      <c r="C723" s="10"/>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row>
    <row r="724" spans="1:48" ht="15.75" customHeight="1" x14ac:dyDescent="0.2">
      <c r="A724" s="2"/>
      <c r="B724" s="2"/>
      <c r="C724" s="10"/>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row>
    <row r="725" spans="1:48" ht="15.75" customHeight="1" x14ac:dyDescent="0.2">
      <c r="A725" s="2"/>
      <c r="B725" s="2"/>
      <c r="C725" s="10"/>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row>
    <row r="726" spans="1:48" ht="15.75" customHeight="1" x14ac:dyDescent="0.2">
      <c r="A726" s="2"/>
      <c r="B726" s="2"/>
      <c r="C726" s="10"/>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row>
    <row r="727" spans="1:48" ht="15.75" customHeight="1" x14ac:dyDescent="0.2">
      <c r="A727" s="2"/>
      <c r="B727" s="2"/>
      <c r="C727" s="10"/>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row>
    <row r="728" spans="1:48" ht="15.75" customHeight="1" x14ac:dyDescent="0.2">
      <c r="A728" s="2"/>
      <c r="B728" s="2"/>
      <c r="C728" s="10"/>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row>
    <row r="729" spans="1:48" ht="15.75" customHeight="1" x14ac:dyDescent="0.2">
      <c r="A729" s="2"/>
      <c r="B729" s="2"/>
      <c r="C729" s="10"/>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row>
    <row r="730" spans="1:48" ht="15.75" customHeight="1" x14ac:dyDescent="0.2">
      <c r="A730" s="2"/>
      <c r="B730" s="2"/>
      <c r="C730" s="10"/>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row>
    <row r="731" spans="1:48" ht="15.75" customHeight="1" x14ac:dyDescent="0.2">
      <c r="A731" s="2"/>
      <c r="B731" s="2"/>
      <c r="C731" s="10"/>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row>
    <row r="732" spans="1:48" ht="15.75" customHeight="1" x14ac:dyDescent="0.2">
      <c r="A732" s="2"/>
      <c r="B732" s="2"/>
      <c r="C732" s="10"/>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row>
    <row r="733" spans="1:48" ht="15.75" customHeight="1" x14ac:dyDescent="0.2">
      <c r="A733" s="2"/>
      <c r="B733" s="2"/>
      <c r="C733" s="10"/>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row>
    <row r="734" spans="1:48" ht="15.75" customHeight="1" x14ac:dyDescent="0.2">
      <c r="A734" s="2"/>
      <c r="B734" s="2"/>
      <c r="C734" s="10"/>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row>
    <row r="735" spans="1:48" ht="15.75" customHeight="1" x14ac:dyDescent="0.2">
      <c r="A735" s="2"/>
      <c r="B735" s="2"/>
      <c r="C735" s="10"/>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row>
    <row r="736" spans="1:48" ht="15.75" customHeight="1" x14ac:dyDescent="0.2">
      <c r="A736" s="2"/>
      <c r="B736" s="2"/>
      <c r="C736" s="10"/>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row>
    <row r="737" spans="1:48" ht="15.75" customHeight="1" x14ac:dyDescent="0.2">
      <c r="A737" s="2"/>
      <c r="B737" s="2"/>
      <c r="C737" s="10"/>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row>
    <row r="738" spans="1:48" ht="15.75" customHeight="1" x14ac:dyDescent="0.2">
      <c r="A738" s="2"/>
      <c r="B738" s="2"/>
      <c r="C738" s="10"/>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row>
    <row r="739" spans="1:48" ht="15.75" customHeight="1" x14ac:dyDescent="0.2">
      <c r="A739" s="2"/>
      <c r="B739" s="2"/>
      <c r="C739" s="10"/>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row>
    <row r="740" spans="1:48" ht="15.75" customHeight="1" x14ac:dyDescent="0.2">
      <c r="A740" s="2"/>
      <c r="B740" s="2"/>
      <c r="C740" s="10"/>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row>
    <row r="741" spans="1:48" ht="15.75" customHeight="1" x14ac:dyDescent="0.2">
      <c r="A741" s="2"/>
      <c r="B741" s="2"/>
      <c r="C741" s="10"/>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row>
    <row r="742" spans="1:48" ht="15.75" customHeight="1" x14ac:dyDescent="0.2">
      <c r="A742" s="2"/>
      <c r="B742" s="2"/>
      <c r="C742" s="10"/>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row>
    <row r="743" spans="1:48" ht="15.75" customHeight="1" x14ac:dyDescent="0.2">
      <c r="A743" s="2"/>
      <c r="B743" s="2"/>
      <c r="C743" s="10"/>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row>
    <row r="744" spans="1:48" ht="15.75" customHeight="1" x14ac:dyDescent="0.2">
      <c r="A744" s="2"/>
      <c r="B744" s="2"/>
      <c r="C744" s="10"/>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row>
    <row r="745" spans="1:48" ht="15.75" customHeight="1" x14ac:dyDescent="0.2">
      <c r="A745" s="2"/>
      <c r="B745" s="2"/>
      <c r="C745" s="10"/>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row>
    <row r="746" spans="1:48" ht="15.75" customHeight="1" x14ac:dyDescent="0.2">
      <c r="A746" s="2"/>
      <c r="B746" s="2"/>
      <c r="C746" s="10"/>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row>
    <row r="747" spans="1:48" ht="15.75" customHeight="1" x14ac:dyDescent="0.2">
      <c r="A747" s="2"/>
      <c r="B747" s="2"/>
      <c r="C747" s="10"/>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row>
    <row r="748" spans="1:48" ht="15.75" customHeight="1" x14ac:dyDescent="0.2">
      <c r="A748" s="2"/>
      <c r="B748" s="2"/>
      <c r="C748" s="10"/>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row>
    <row r="749" spans="1:48" ht="15.75" customHeight="1" x14ac:dyDescent="0.2">
      <c r="A749" s="2"/>
      <c r="B749" s="2"/>
      <c r="C749" s="10"/>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row>
    <row r="750" spans="1:48" ht="15.75" customHeight="1" x14ac:dyDescent="0.2">
      <c r="A750" s="2"/>
      <c r="B750" s="2"/>
      <c r="C750" s="10"/>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row>
    <row r="751" spans="1:48" ht="15.75" customHeight="1" x14ac:dyDescent="0.2">
      <c r="A751" s="2"/>
      <c r="B751" s="2"/>
      <c r="C751" s="10"/>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row>
    <row r="752" spans="1:48" ht="15.75" customHeight="1" x14ac:dyDescent="0.2">
      <c r="A752" s="2"/>
      <c r="B752" s="2"/>
      <c r="C752" s="10"/>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row>
    <row r="753" spans="1:48" ht="15.75" customHeight="1" x14ac:dyDescent="0.2">
      <c r="A753" s="2"/>
      <c r="B753" s="2"/>
      <c r="C753" s="10"/>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row>
    <row r="754" spans="1:48" ht="15.75" customHeight="1" x14ac:dyDescent="0.2">
      <c r="A754" s="2"/>
      <c r="B754" s="2"/>
      <c r="C754" s="10"/>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row>
    <row r="755" spans="1:48" ht="15.75" customHeight="1" x14ac:dyDescent="0.2">
      <c r="A755" s="2"/>
      <c r="B755" s="2"/>
      <c r="C755" s="10"/>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row>
    <row r="756" spans="1:48" ht="15.75" customHeight="1" x14ac:dyDescent="0.2">
      <c r="A756" s="2"/>
      <c r="B756" s="2"/>
      <c r="C756" s="10"/>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row>
    <row r="757" spans="1:48" ht="15.75" customHeight="1" x14ac:dyDescent="0.2">
      <c r="A757" s="2"/>
      <c r="B757" s="2"/>
      <c r="C757" s="10"/>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row>
    <row r="758" spans="1:48" ht="15.75" customHeight="1" x14ac:dyDescent="0.2">
      <c r="A758" s="2"/>
      <c r="B758" s="2"/>
      <c r="C758" s="10"/>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row>
    <row r="759" spans="1:48" ht="15.75" customHeight="1" x14ac:dyDescent="0.2">
      <c r="A759" s="2"/>
      <c r="B759" s="2"/>
      <c r="C759" s="10"/>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row>
    <row r="760" spans="1:48" ht="15.75" customHeight="1" x14ac:dyDescent="0.2">
      <c r="A760" s="2"/>
      <c r="B760" s="2"/>
      <c r="C760" s="10"/>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row>
    <row r="761" spans="1:48" ht="15.75" customHeight="1" x14ac:dyDescent="0.2">
      <c r="A761" s="2"/>
      <c r="B761" s="2"/>
      <c r="C761" s="10"/>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row>
    <row r="762" spans="1:48" ht="15.75" customHeight="1" x14ac:dyDescent="0.2">
      <c r="A762" s="2"/>
      <c r="B762" s="2"/>
      <c r="C762" s="10"/>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row>
    <row r="763" spans="1:48" ht="15.75" customHeight="1" x14ac:dyDescent="0.2">
      <c r="A763" s="2"/>
      <c r="B763" s="2"/>
      <c r="C763" s="10"/>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row>
    <row r="764" spans="1:48" ht="15.75" customHeight="1" x14ac:dyDescent="0.2">
      <c r="A764" s="2"/>
      <c r="B764" s="2"/>
      <c r="C764" s="10"/>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row>
    <row r="765" spans="1:48" ht="15.75" customHeight="1" x14ac:dyDescent="0.2">
      <c r="A765" s="2"/>
      <c r="B765" s="2"/>
      <c r="C765" s="10"/>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row>
    <row r="766" spans="1:48" ht="15.75" customHeight="1" x14ac:dyDescent="0.2">
      <c r="A766" s="2"/>
      <c r="B766" s="2"/>
      <c r="C766" s="10"/>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row>
    <row r="767" spans="1:48" ht="15.75" customHeight="1" x14ac:dyDescent="0.2">
      <c r="A767" s="2"/>
      <c r="B767" s="2"/>
      <c r="C767" s="10"/>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row>
    <row r="768" spans="1:48" ht="15.75" customHeight="1" x14ac:dyDescent="0.2">
      <c r="A768" s="2"/>
      <c r="B768" s="2"/>
      <c r="C768" s="10"/>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row>
    <row r="769" spans="1:48" ht="15.75" customHeight="1" x14ac:dyDescent="0.2">
      <c r="A769" s="2"/>
      <c r="B769" s="2"/>
      <c r="C769" s="10"/>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row>
    <row r="770" spans="1:48" ht="15.75" customHeight="1" x14ac:dyDescent="0.2">
      <c r="A770" s="2"/>
      <c r="B770" s="2"/>
      <c r="C770" s="10"/>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row>
    <row r="771" spans="1:48" ht="15.75" customHeight="1" x14ac:dyDescent="0.2">
      <c r="A771" s="2"/>
      <c r="B771" s="2"/>
      <c r="C771" s="10"/>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row>
    <row r="772" spans="1:48" ht="15.75" customHeight="1" x14ac:dyDescent="0.2">
      <c r="A772" s="2"/>
      <c r="B772" s="2"/>
      <c r="C772" s="10"/>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row>
    <row r="773" spans="1:48" ht="15.75" customHeight="1" x14ac:dyDescent="0.2">
      <c r="A773" s="2"/>
      <c r="B773" s="2"/>
      <c r="C773" s="10"/>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row>
    <row r="774" spans="1:48" ht="15.75" customHeight="1" x14ac:dyDescent="0.2">
      <c r="A774" s="2"/>
      <c r="B774" s="2"/>
      <c r="C774" s="10"/>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row>
    <row r="775" spans="1:48" ht="15.75" customHeight="1" x14ac:dyDescent="0.2">
      <c r="A775" s="2"/>
      <c r="B775" s="2"/>
      <c r="C775" s="10"/>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row>
    <row r="776" spans="1:48" ht="15.75" customHeight="1" x14ac:dyDescent="0.2">
      <c r="A776" s="2"/>
      <c r="B776" s="2"/>
      <c r="C776" s="10"/>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row>
    <row r="777" spans="1:48" ht="15.75" customHeight="1" x14ac:dyDescent="0.2">
      <c r="A777" s="2"/>
      <c r="B777" s="2"/>
      <c r="C777" s="10"/>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row>
    <row r="778" spans="1:48" ht="15.75" customHeight="1" x14ac:dyDescent="0.2">
      <c r="A778" s="2"/>
      <c r="B778" s="2"/>
      <c r="C778" s="10"/>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row>
    <row r="779" spans="1:48" ht="15.75" customHeight="1" x14ac:dyDescent="0.2">
      <c r="A779" s="2"/>
      <c r="B779" s="2"/>
      <c r="C779" s="10"/>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row>
    <row r="780" spans="1:48" ht="15.75" customHeight="1" x14ac:dyDescent="0.2">
      <c r="A780" s="2"/>
      <c r="B780" s="2"/>
      <c r="C780" s="10"/>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row>
    <row r="781" spans="1:48" ht="15.75" customHeight="1" x14ac:dyDescent="0.2">
      <c r="A781" s="2"/>
      <c r="B781" s="2"/>
      <c r="C781" s="10"/>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row>
    <row r="782" spans="1:48" ht="15.75" customHeight="1" x14ac:dyDescent="0.2">
      <c r="A782" s="2"/>
      <c r="B782" s="2"/>
      <c r="C782" s="10"/>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row>
    <row r="783" spans="1:48" ht="15.75" customHeight="1" x14ac:dyDescent="0.2">
      <c r="A783" s="2"/>
      <c r="B783" s="2"/>
      <c r="C783" s="10"/>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row>
    <row r="784" spans="1:48" ht="15.75" customHeight="1" x14ac:dyDescent="0.2">
      <c r="A784" s="2"/>
      <c r="B784" s="2"/>
      <c r="C784" s="10"/>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row>
    <row r="785" spans="1:48" ht="15.75" customHeight="1" x14ac:dyDescent="0.2">
      <c r="A785" s="2"/>
      <c r="B785" s="2"/>
      <c r="C785" s="10"/>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row>
    <row r="786" spans="1:48" ht="15.75" customHeight="1" x14ac:dyDescent="0.2">
      <c r="A786" s="2"/>
      <c r="B786" s="2"/>
      <c r="C786" s="10"/>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row>
    <row r="787" spans="1:48" ht="15.75" customHeight="1" x14ac:dyDescent="0.2">
      <c r="A787" s="2"/>
      <c r="B787" s="2"/>
      <c r="C787" s="10"/>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row>
    <row r="788" spans="1:48" ht="15.75" customHeight="1" x14ac:dyDescent="0.2">
      <c r="A788" s="2"/>
      <c r="B788" s="2"/>
      <c r="C788" s="10"/>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row>
    <row r="789" spans="1:48" ht="15.75" customHeight="1" x14ac:dyDescent="0.2">
      <c r="A789" s="2"/>
      <c r="B789" s="2"/>
      <c r="C789" s="10"/>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row>
    <row r="790" spans="1:48" ht="15.75" customHeight="1" x14ac:dyDescent="0.2">
      <c r="A790" s="2"/>
      <c r="B790" s="2"/>
      <c r="C790" s="10"/>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row>
    <row r="791" spans="1:48" ht="15.75" customHeight="1" x14ac:dyDescent="0.2">
      <c r="A791" s="2"/>
      <c r="B791" s="2"/>
      <c r="C791" s="10"/>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row>
    <row r="792" spans="1:48" ht="15.75" customHeight="1" x14ac:dyDescent="0.2">
      <c r="A792" s="2"/>
      <c r="B792" s="2"/>
      <c r="C792" s="10"/>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row>
    <row r="793" spans="1:48" ht="15.75" customHeight="1" x14ac:dyDescent="0.2">
      <c r="A793" s="2"/>
      <c r="B793" s="2"/>
      <c r="C793" s="10"/>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row>
    <row r="794" spans="1:48" ht="15.75" customHeight="1" x14ac:dyDescent="0.2">
      <c r="A794" s="2"/>
      <c r="B794" s="2"/>
      <c r="C794" s="10"/>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row>
    <row r="795" spans="1:48" ht="15.75" customHeight="1" x14ac:dyDescent="0.2">
      <c r="A795" s="2"/>
      <c r="B795" s="2"/>
      <c r="C795" s="10"/>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row>
    <row r="796" spans="1:48" ht="15.75" customHeight="1" x14ac:dyDescent="0.2">
      <c r="A796" s="2"/>
      <c r="B796" s="2"/>
      <c r="C796" s="10"/>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row>
    <row r="797" spans="1:48" ht="15.75" customHeight="1" x14ac:dyDescent="0.2">
      <c r="A797" s="2"/>
      <c r="B797" s="2"/>
      <c r="C797" s="10"/>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row>
    <row r="798" spans="1:48" ht="15.75" customHeight="1" x14ac:dyDescent="0.2">
      <c r="A798" s="2"/>
      <c r="B798" s="2"/>
      <c r="C798" s="10"/>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row>
    <row r="799" spans="1:48" ht="15.75" customHeight="1" x14ac:dyDescent="0.2">
      <c r="A799" s="2"/>
      <c r="B799" s="2"/>
      <c r="C799" s="10"/>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row>
    <row r="800" spans="1:48" ht="15.75" customHeight="1" x14ac:dyDescent="0.2">
      <c r="A800" s="2"/>
      <c r="B800" s="2"/>
      <c r="C800" s="10"/>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row>
    <row r="801" spans="1:48" ht="15.75" customHeight="1" x14ac:dyDescent="0.2">
      <c r="A801" s="2"/>
      <c r="B801" s="2"/>
      <c r="C801" s="10"/>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row>
    <row r="802" spans="1:48" ht="15.75" customHeight="1" x14ac:dyDescent="0.2">
      <c r="A802" s="2"/>
      <c r="B802" s="2"/>
      <c r="C802" s="10"/>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row>
    <row r="803" spans="1:48" ht="15.75" customHeight="1" x14ac:dyDescent="0.2">
      <c r="A803" s="2"/>
      <c r="B803" s="2"/>
      <c r="C803" s="10"/>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row>
    <row r="804" spans="1:48" ht="15.75" customHeight="1" x14ac:dyDescent="0.2">
      <c r="A804" s="2"/>
      <c r="B804" s="2"/>
      <c r="C804" s="10"/>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row>
    <row r="805" spans="1:48" ht="15.75" customHeight="1" x14ac:dyDescent="0.2">
      <c r="A805" s="2"/>
      <c r="B805" s="2"/>
      <c r="C805" s="10"/>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row>
    <row r="806" spans="1:48" ht="15.75" customHeight="1" x14ac:dyDescent="0.2">
      <c r="A806" s="2"/>
      <c r="B806" s="2"/>
      <c r="C806" s="10"/>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row>
    <row r="807" spans="1:48" ht="15.75" customHeight="1" x14ac:dyDescent="0.2">
      <c r="A807" s="2"/>
      <c r="B807" s="2"/>
      <c r="C807" s="10"/>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row>
    <row r="808" spans="1:48" ht="15.75" customHeight="1" x14ac:dyDescent="0.2">
      <c r="A808" s="2"/>
      <c r="B808" s="2"/>
      <c r="C808" s="10"/>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row>
    <row r="809" spans="1:48" ht="15.75" customHeight="1" x14ac:dyDescent="0.2">
      <c r="A809" s="2"/>
      <c r="B809" s="2"/>
      <c r="C809" s="10"/>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row>
    <row r="810" spans="1:48" ht="15.75" customHeight="1" x14ac:dyDescent="0.2">
      <c r="A810" s="2"/>
      <c r="B810" s="2"/>
      <c r="C810" s="10"/>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row>
    <row r="811" spans="1:48" ht="15.75" customHeight="1" x14ac:dyDescent="0.2">
      <c r="A811" s="2"/>
      <c r="B811" s="2"/>
      <c r="C811" s="10"/>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row>
    <row r="812" spans="1:48" ht="15.75" customHeight="1" x14ac:dyDescent="0.2">
      <c r="A812" s="2"/>
      <c r="B812" s="2"/>
      <c r="C812" s="10"/>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row>
    <row r="813" spans="1:48" ht="15.75" customHeight="1" x14ac:dyDescent="0.2">
      <c r="A813" s="2"/>
      <c r="B813" s="2"/>
      <c r="C813" s="10"/>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row>
    <row r="814" spans="1:48" ht="15.75" customHeight="1" x14ac:dyDescent="0.2">
      <c r="A814" s="2"/>
      <c r="B814" s="2"/>
      <c r="C814" s="10"/>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row>
    <row r="815" spans="1:48" ht="15.75" customHeight="1" x14ac:dyDescent="0.2">
      <c r="A815" s="2"/>
      <c r="B815" s="2"/>
      <c r="C815" s="10"/>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row>
    <row r="816" spans="1:48" ht="15.75" customHeight="1" x14ac:dyDescent="0.2">
      <c r="A816" s="2"/>
      <c r="B816" s="2"/>
      <c r="C816" s="10"/>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row>
    <row r="817" spans="1:48" ht="15.75" customHeight="1" x14ac:dyDescent="0.2">
      <c r="A817" s="2"/>
      <c r="B817" s="2"/>
      <c r="C817" s="10"/>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row>
    <row r="818" spans="1:48" ht="15.75" customHeight="1" x14ac:dyDescent="0.2">
      <c r="A818" s="2"/>
      <c r="B818" s="2"/>
      <c r="C818" s="10"/>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row>
    <row r="819" spans="1:48" ht="15.75" customHeight="1" x14ac:dyDescent="0.2">
      <c r="A819" s="2"/>
      <c r="B819" s="2"/>
      <c r="C819" s="10"/>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row>
    <row r="820" spans="1:48" ht="15.75" customHeight="1" x14ac:dyDescent="0.2">
      <c r="A820" s="2"/>
      <c r="B820" s="2"/>
      <c r="C820" s="10"/>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row>
    <row r="821" spans="1:48" ht="15.75" customHeight="1" x14ac:dyDescent="0.2">
      <c r="A821" s="2"/>
      <c r="B821" s="2"/>
      <c r="C821" s="10"/>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row>
    <row r="822" spans="1:48" ht="15.75" customHeight="1" x14ac:dyDescent="0.2">
      <c r="A822" s="2"/>
      <c r="B822" s="2"/>
      <c r="C822" s="10"/>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row>
    <row r="823" spans="1:48" ht="15.75" customHeight="1" x14ac:dyDescent="0.2">
      <c r="A823" s="2"/>
      <c r="B823" s="2"/>
      <c r="C823" s="10"/>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row>
    <row r="824" spans="1:48" ht="15.75" customHeight="1" x14ac:dyDescent="0.2">
      <c r="A824" s="2"/>
      <c r="B824" s="2"/>
      <c r="C824" s="10"/>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row>
    <row r="825" spans="1:48" ht="15.75" customHeight="1" x14ac:dyDescent="0.2">
      <c r="A825" s="2"/>
      <c r="B825" s="2"/>
      <c r="C825" s="10"/>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row>
    <row r="826" spans="1:48" ht="15.75" customHeight="1" x14ac:dyDescent="0.2">
      <c r="A826" s="2"/>
      <c r="B826" s="2"/>
      <c r="C826" s="10"/>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row>
    <row r="827" spans="1:48" ht="15.75" customHeight="1" x14ac:dyDescent="0.2">
      <c r="A827" s="2"/>
      <c r="B827" s="2"/>
      <c r="C827" s="10"/>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row>
    <row r="828" spans="1:48" ht="15.75" customHeight="1" x14ac:dyDescent="0.2">
      <c r="A828" s="2"/>
      <c r="B828" s="2"/>
      <c r="C828" s="10"/>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row>
    <row r="829" spans="1:48" ht="15.75" customHeight="1" x14ac:dyDescent="0.2">
      <c r="A829" s="2"/>
      <c r="B829" s="2"/>
      <c r="C829" s="10"/>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row>
    <row r="830" spans="1:48" ht="15.75" customHeight="1" x14ac:dyDescent="0.2">
      <c r="A830" s="2"/>
      <c r="B830" s="2"/>
      <c r="C830" s="10"/>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row>
    <row r="831" spans="1:48" ht="15.75" customHeight="1" x14ac:dyDescent="0.2">
      <c r="A831" s="2"/>
      <c r="B831" s="2"/>
      <c r="C831" s="10"/>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row>
    <row r="832" spans="1:48" ht="15.75" customHeight="1" x14ac:dyDescent="0.2">
      <c r="A832" s="2"/>
      <c r="B832" s="2"/>
      <c r="C832" s="10"/>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row>
    <row r="833" spans="1:48" ht="15.75" customHeight="1" x14ac:dyDescent="0.2">
      <c r="A833" s="2"/>
      <c r="B833" s="2"/>
      <c r="C833" s="10"/>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row>
    <row r="834" spans="1:48" ht="15.75" customHeight="1" x14ac:dyDescent="0.2">
      <c r="A834" s="2"/>
      <c r="B834" s="2"/>
      <c r="C834" s="10"/>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row>
    <row r="835" spans="1:48" ht="15.75" customHeight="1" x14ac:dyDescent="0.2">
      <c r="A835" s="2"/>
      <c r="B835" s="2"/>
      <c r="C835" s="10"/>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row>
    <row r="836" spans="1:48" ht="15.75" customHeight="1" x14ac:dyDescent="0.2">
      <c r="A836" s="2"/>
      <c r="B836" s="2"/>
      <c r="C836" s="10"/>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row>
    <row r="837" spans="1:48" ht="15.75" customHeight="1" x14ac:dyDescent="0.2">
      <c r="A837" s="2"/>
      <c r="B837" s="2"/>
      <c r="C837" s="10"/>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row>
    <row r="838" spans="1:48" ht="15.75" customHeight="1" x14ac:dyDescent="0.2">
      <c r="A838" s="2"/>
      <c r="B838" s="2"/>
      <c r="C838" s="10"/>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row>
    <row r="839" spans="1:48" ht="15.75" customHeight="1" x14ac:dyDescent="0.2">
      <c r="A839" s="2"/>
      <c r="B839" s="2"/>
      <c r="C839" s="10"/>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row>
    <row r="840" spans="1:48" ht="15.75" customHeight="1" x14ac:dyDescent="0.2">
      <c r="A840" s="2"/>
      <c r="B840" s="2"/>
      <c r="C840" s="10"/>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row>
    <row r="841" spans="1:48" ht="15.75" customHeight="1" x14ac:dyDescent="0.2">
      <c r="A841" s="2"/>
      <c r="B841" s="2"/>
      <c r="C841" s="10"/>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row>
    <row r="842" spans="1:48" ht="15.75" customHeight="1" x14ac:dyDescent="0.2">
      <c r="A842" s="2"/>
      <c r="B842" s="2"/>
      <c r="C842" s="10"/>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row>
    <row r="843" spans="1:48" ht="15.75" customHeight="1" x14ac:dyDescent="0.2">
      <c r="A843" s="2"/>
      <c r="B843" s="2"/>
      <c r="C843" s="10"/>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row>
    <row r="844" spans="1:48" ht="15.75" customHeight="1" x14ac:dyDescent="0.2">
      <c r="A844" s="2"/>
      <c r="B844" s="2"/>
      <c r="C844" s="10"/>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row>
    <row r="845" spans="1:48" ht="15.75" customHeight="1" x14ac:dyDescent="0.2">
      <c r="A845" s="2"/>
      <c r="B845" s="2"/>
      <c r="C845" s="10"/>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row>
    <row r="846" spans="1:48" ht="15.75" customHeight="1" x14ac:dyDescent="0.2">
      <c r="A846" s="2"/>
      <c r="B846" s="2"/>
      <c r="C846" s="10"/>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row>
    <row r="847" spans="1:48" ht="15.75" customHeight="1" x14ac:dyDescent="0.2">
      <c r="A847" s="2"/>
      <c r="B847" s="2"/>
      <c r="C847" s="10"/>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row>
    <row r="848" spans="1:48" ht="15.75" customHeight="1" x14ac:dyDescent="0.2">
      <c r="A848" s="2"/>
      <c r="B848" s="2"/>
      <c r="C848" s="10"/>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row>
    <row r="849" spans="1:48" ht="15.75" customHeight="1" x14ac:dyDescent="0.2">
      <c r="A849" s="2"/>
      <c r="B849" s="2"/>
      <c r="C849" s="10"/>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row>
    <row r="850" spans="1:48" ht="15.75" customHeight="1" x14ac:dyDescent="0.2">
      <c r="A850" s="2"/>
      <c r="B850" s="2"/>
      <c r="C850" s="10"/>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row>
    <row r="851" spans="1:48" ht="15.75" customHeight="1" x14ac:dyDescent="0.2">
      <c r="A851" s="2"/>
      <c r="B851" s="2"/>
      <c r="C851" s="10"/>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row>
    <row r="852" spans="1:48" ht="15.75" customHeight="1" x14ac:dyDescent="0.2">
      <c r="A852" s="2"/>
      <c r="B852" s="2"/>
      <c r="C852" s="10"/>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row>
    <row r="853" spans="1:48" ht="15.75" customHeight="1" x14ac:dyDescent="0.2">
      <c r="A853" s="2"/>
      <c r="B853" s="2"/>
      <c r="C853" s="10"/>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row>
    <row r="854" spans="1:48" ht="15.75" customHeight="1" x14ac:dyDescent="0.2">
      <c r="A854" s="2"/>
      <c r="B854" s="2"/>
      <c r="C854" s="10"/>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row>
    <row r="855" spans="1:48" ht="15.75" customHeight="1" x14ac:dyDescent="0.2">
      <c r="A855" s="2"/>
      <c r="B855" s="2"/>
      <c r="C855" s="10"/>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row>
    <row r="856" spans="1:48" ht="15.75" customHeight="1" x14ac:dyDescent="0.2">
      <c r="A856" s="2"/>
      <c r="B856" s="2"/>
      <c r="C856" s="10"/>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row>
    <row r="857" spans="1:48" ht="15.75" customHeight="1" x14ac:dyDescent="0.2">
      <c r="A857" s="2"/>
      <c r="B857" s="2"/>
      <c r="C857" s="10"/>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row>
    <row r="858" spans="1:48" ht="15.75" customHeight="1" x14ac:dyDescent="0.2">
      <c r="A858" s="2"/>
      <c r="B858" s="2"/>
      <c r="C858" s="10"/>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row>
    <row r="859" spans="1:48" ht="15.75" customHeight="1" x14ac:dyDescent="0.2">
      <c r="A859" s="2"/>
      <c r="B859" s="2"/>
      <c r="C859" s="10"/>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row>
    <row r="860" spans="1:48" ht="15.75" customHeight="1" x14ac:dyDescent="0.2">
      <c r="A860" s="2"/>
      <c r="B860" s="2"/>
      <c r="C860" s="10"/>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row>
    <row r="861" spans="1:48" ht="15.75" customHeight="1" x14ac:dyDescent="0.2">
      <c r="A861" s="2"/>
      <c r="B861" s="2"/>
      <c r="C861" s="10"/>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row>
    <row r="862" spans="1:48" ht="15.75" customHeight="1" x14ac:dyDescent="0.2">
      <c r="A862" s="2"/>
      <c r="B862" s="2"/>
      <c r="C862" s="10"/>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row>
    <row r="863" spans="1:48" ht="15.75" customHeight="1" x14ac:dyDescent="0.2">
      <c r="A863" s="2"/>
      <c r="B863" s="2"/>
      <c r="C863" s="10"/>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row>
    <row r="864" spans="1:48" ht="15.75" customHeight="1" x14ac:dyDescent="0.2">
      <c r="A864" s="2"/>
      <c r="B864" s="2"/>
      <c r="C864" s="10"/>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row>
    <row r="865" spans="1:48" ht="15.75" customHeight="1" x14ac:dyDescent="0.2">
      <c r="A865" s="2"/>
      <c r="B865" s="2"/>
      <c r="C865" s="10"/>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row>
    <row r="866" spans="1:48" ht="15.75" customHeight="1" x14ac:dyDescent="0.2">
      <c r="A866" s="2"/>
      <c r="B866" s="2"/>
      <c r="C866" s="10"/>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row>
    <row r="867" spans="1:48" ht="15.75" customHeight="1" x14ac:dyDescent="0.2">
      <c r="A867" s="2"/>
      <c r="B867" s="2"/>
      <c r="C867" s="10"/>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row>
    <row r="868" spans="1:48" ht="15.75" customHeight="1" x14ac:dyDescent="0.2">
      <c r="A868" s="2"/>
      <c r="B868" s="2"/>
      <c r="C868" s="10"/>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row>
    <row r="869" spans="1:48" ht="15.75" customHeight="1" x14ac:dyDescent="0.2">
      <c r="A869" s="2"/>
      <c r="B869" s="2"/>
      <c r="C869" s="10"/>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row>
    <row r="870" spans="1:48" ht="15.75" customHeight="1" x14ac:dyDescent="0.2">
      <c r="A870" s="2"/>
      <c r="B870" s="2"/>
      <c r="C870" s="10"/>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row>
    <row r="871" spans="1:48" ht="15.75" customHeight="1" x14ac:dyDescent="0.2">
      <c r="A871" s="2"/>
      <c r="B871" s="2"/>
      <c r="C871" s="10"/>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row>
    <row r="872" spans="1:48" ht="15.75" customHeight="1" x14ac:dyDescent="0.2">
      <c r="A872" s="2"/>
      <c r="B872" s="2"/>
      <c r="C872" s="10"/>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row>
    <row r="873" spans="1:48" ht="15.75" customHeight="1" x14ac:dyDescent="0.2">
      <c r="A873" s="2"/>
      <c r="B873" s="2"/>
      <c r="C873" s="10"/>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row>
    <row r="874" spans="1:48" ht="15.75" customHeight="1" x14ac:dyDescent="0.2">
      <c r="A874" s="2"/>
      <c r="B874" s="2"/>
      <c r="C874" s="10"/>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row>
    <row r="875" spans="1:48" ht="15.75" customHeight="1" x14ac:dyDescent="0.2">
      <c r="A875" s="2"/>
      <c r="B875" s="2"/>
      <c r="C875" s="10"/>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row>
    <row r="876" spans="1:48" ht="15.75" customHeight="1" x14ac:dyDescent="0.2">
      <c r="A876" s="2"/>
      <c r="B876" s="2"/>
      <c r="C876" s="10"/>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row>
    <row r="877" spans="1:48" ht="15.75" customHeight="1" x14ac:dyDescent="0.2">
      <c r="A877" s="2"/>
      <c r="B877" s="2"/>
      <c r="C877" s="10"/>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row>
    <row r="878" spans="1:48" ht="15.75" customHeight="1" x14ac:dyDescent="0.2">
      <c r="A878" s="2"/>
      <c r="B878" s="2"/>
      <c r="C878" s="10"/>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row>
    <row r="879" spans="1:48" ht="15.75" customHeight="1" x14ac:dyDescent="0.2">
      <c r="A879" s="2"/>
      <c r="B879" s="2"/>
      <c r="C879" s="10"/>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row>
    <row r="880" spans="1:48" ht="15.75" customHeight="1" x14ac:dyDescent="0.2">
      <c r="A880" s="2"/>
      <c r="B880" s="2"/>
      <c r="C880" s="10"/>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row>
    <row r="881" spans="1:48" ht="15.75" customHeight="1" x14ac:dyDescent="0.2">
      <c r="A881" s="2"/>
      <c r="B881" s="2"/>
      <c r="C881" s="10"/>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row>
    <row r="882" spans="1:48" ht="15.75" customHeight="1" x14ac:dyDescent="0.2">
      <c r="A882" s="2"/>
      <c r="B882" s="2"/>
      <c r="C882" s="10"/>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row>
    <row r="883" spans="1:48" ht="15.75" customHeight="1" x14ac:dyDescent="0.2">
      <c r="A883" s="2"/>
      <c r="B883" s="2"/>
      <c r="C883" s="10"/>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row>
    <row r="884" spans="1:48" ht="15.75" customHeight="1" x14ac:dyDescent="0.2">
      <c r="A884" s="2"/>
      <c r="B884" s="2"/>
      <c r="C884" s="10"/>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row>
    <row r="885" spans="1:48" ht="15.75" customHeight="1" x14ac:dyDescent="0.2">
      <c r="A885" s="2"/>
      <c r="B885" s="2"/>
      <c r="C885" s="10"/>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row>
    <row r="886" spans="1:48" ht="15.75" customHeight="1" x14ac:dyDescent="0.2">
      <c r="A886" s="2"/>
      <c r="B886" s="2"/>
      <c r="C886" s="10"/>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row>
    <row r="887" spans="1:48" ht="15.75" customHeight="1" x14ac:dyDescent="0.2">
      <c r="A887" s="2"/>
      <c r="B887" s="2"/>
      <c r="C887" s="10"/>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row>
    <row r="888" spans="1:48" ht="15.75" customHeight="1" x14ac:dyDescent="0.2">
      <c r="A888" s="2"/>
      <c r="B888" s="2"/>
      <c r="C888" s="10"/>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row>
    <row r="889" spans="1:48" ht="15.75" customHeight="1" x14ac:dyDescent="0.2">
      <c r="A889" s="2"/>
      <c r="B889" s="2"/>
      <c r="C889" s="10"/>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row>
    <row r="890" spans="1:48" ht="15.75" customHeight="1" x14ac:dyDescent="0.2">
      <c r="A890" s="2"/>
      <c r="B890" s="2"/>
      <c r="C890" s="10"/>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row>
    <row r="891" spans="1:48" ht="15.75" customHeight="1" x14ac:dyDescent="0.2">
      <c r="A891" s="2"/>
      <c r="B891" s="2"/>
      <c r="C891" s="10"/>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row>
    <row r="892" spans="1:48" ht="15.75" customHeight="1" x14ac:dyDescent="0.2">
      <c r="A892" s="2"/>
      <c r="B892" s="2"/>
      <c r="C892" s="10"/>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row>
    <row r="893" spans="1:48" ht="15.75" customHeight="1" x14ac:dyDescent="0.2">
      <c r="A893" s="2"/>
      <c r="B893" s="2"/>
      <c r="C893" s="10"/>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row>
    <row r="894" spans="1:48" ht="15.75" customHeight="1" x14ac:dyDescent="0.2">
      <c r="A894" s="2"/>
      <c r="B894" s="2"/>
      <c r="C894" s="10"/>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row>
    <row r="895" spans="1:48" ht="15.75" customHeight="1" x14ac:dyDescent="0.2">
      <c r="A895" s="2"/>
      <c r="B895" s="2"/>
      <c r="C895" s="10"/>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row>
    <row r="896" spans="1:48" ht="15.75" customHeight="1" x14ac:dyDescent="0.2">
      <c r="A896" s="2"/>
      <c r="B896" s="2"/>
      <c r="C896" s="10"/>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row>
    <row r="897" spans="1:48" ht="15.75" customHeight="1" x14ac:dyDescent="0.2">
      <c r="A897" s="2"/>
      <c r="B897" s="2"/>
      <c r="C897" s="10"/>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row>
    <row r="898" spans="1:48" ht="15.75" customHeight="1" x14ac:dyDescent="0.2">
      <c r="A898" s="2"/>
      <c r="B898" s="2"/>
      <c r="C898" s="10"/>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row>
    <row r="899" spans="1:48" ht="15.75" customHeight="1" x14ac:dyDescent="0.2">
      <c r="A899" s="2"/>
      <c r="B899" s="2"/>
      <c r="C899" s="10"/>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row>
    <row r="900" spans="1:48" ht="15.75" customHeight="1" x14ac:dyDescent="0.2">
      <c r="A900" s="2"/>
      <c r="B900" s="2"/>
      <c r="C900" s="10"/>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row>
    <row r="901" spans="1:48" ht="15.75" customHeight="1" x14ac:dyDescent="0.2">
      <c r="A901" s="2"/>
      <c r="B901" s="2"/>
      <c r="C901" s="10"/>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row>
    <row r="902" spans="1:48" ht="15.75" customHeight="1" x14ac:dyDescent="0.2">
      <c r="A902" s="2"/>
      <c r="B902" s="2"/>
      <c r="C902" s="10"/>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row>
    <row r="903" spans="1:48" ht="15.75" customHeight="1" x14ac:dyDescent="0.2">
      <c r="A903" s="2"/>
      <c r="B903" s="2"/>
      <c r="C903" s="10"/>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row>
    <row r="904" spans="1:48" ht="15.75" customHeight="1" x14ac:dyDescent="0.2">
      <c r="A904" s="2"/>
      <c r="B904" s="2"/>
      <c r="C904" s="10"/>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row>
    <row r="905" spans="1:48" ht="15.75" customHeight="1" x14ac:dyDescent="0.2">
      <c r="A905" s="2"/>
      <c r="B905" s="2"/>
      <c r="C905" s="10"/>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row>
    <row r="906" spans="1:48" ht="15.75" customHeight="1" x14ac:dyDescent="0.2">
      <c r="A906" s="2"/>
      <c r="B906" s="2"/>
      <c r="C906" s="10"/>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row>
    <row r="907" spans="1:48" ht="15.75" customHeight="1" x14ac:dyDescent="0.2">
      <c r="A907" s="2"/>
      <c r="B907" s="2"/>
      <c r="C907" s="10"/>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row>
    <row r="908" spans="1:48" ht="15.75" customHeight="1" x14ac:dyDescent="0.2">
      <c r="A908" s="2"/>
      <c r="B908" s="2"/>
      <c r="C908" s="10"/>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row>
    <row r="909" spans="1:48" ht="15.75" customHeight="1" x14ac:dyDescent="0.2">
      <c r="A909" s="2"/>
      <c r="B909" s="2"/>
      <c r="C909" s="10"/>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row>
    <row r="910" spans="1:48" ht="15.75" customHeight="1" x14ac:dyDescent="0.2">
      <c r="A910" s="2"/>
      <c r="B910" s="2"/>
      <c r="C910" s="10"/>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row>
    <row r="911" spans="1:48" ht="15.75" customHeight="1" x14ac:dyDescent="0.2">
      <c r="A911" s="2"/>
      <c r="B911" s="2"/>
      <c r="C911" s="10"/>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row>
    <row r="912" spans="1:48" ht="15.75" customHeight="1" x14ac:dyDescent="0.2">
      <c r="A912" s="2"/>
      <c r="B912" s="2"/>
      <c r="C912" s="10"/>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row>
    <row r="913" spans="1:48" ht="15.75" customHeight="1" x14ac:dyDescent="0.2">
      <c r="A913" s="2"/>
      <c r="B913" s="2"/>
      <c r="C913" s="10"/>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row>
    <row r="914" spans="1:48" ht="15.75" customHeight="1" x14ac:dyDescent="0.2">
      <c r="A914" s="2"/>
      <c r="B914" s="2"/>
      <c r="C914" s="10"/>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row>
    <row r="915" spans="1:48" ht="15.75" customHeight="1" x14ac:dyDescent="0.2">
      <c r="A915" s="2"/>
      <c r="B915" s="2"/>
      <c r="C915" s="10"/>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row>
    <row r="916" spans="1:48" ht="15.75" customHeight="1" x14ac:dyDescent="0.2">
      <c r="A916" s="2"/>
      <c r="B916" s="2"/>
      <c r="C916" s="10"/>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row>
    <row r="917" spans="1:48" ht="15.75" customHeight="1" x14ac:dyDescent="0.2">
      <c r="A917" s="2"/>
      <c r="B917" s="2"/>
      <c r="C917" s="10"/>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row>
    <row r="918" spans="1:48" ht="15.75" customHeight="1" x14ac:dyDescent="0.2">
      <c r="A918" s="2"/>
      <c r="B918" s="2"/>
      <c r="C918" s="10"/>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row>
    <row r="919" spans="1:48" ht="15.75" customHeight="1" x14ac:dyDescent="0.2">
      <c r="A919" s="2"/>
      <c r="B919" s="2"/>
      <c r="C919" s="10"/>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row>
    <row r="920" spans="1:48" ht="15.75" customHeight="1" x14ac:dyDescent="0.2">
      <c r="A920" s="2"/>
      <c r="B920" s="2"/>
      <c r="C920" s="10"/>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row>
    <row r="921" spans="1:48" ht="15.75" customHeight="1" x14ac:dyDescent="0.2">
      <c r="A921" s="2"/>
      <c r="B921" s="2"/>
      <c r="C921" s="10"/>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row>
    <row r="922" spans="1:48" ht="15.75" customHeight="1" x14ac:dyDescent="0.2">
      <c r="A922" s="2"/>
      <c r="B922" s="2"/>
      <c r="C922" s="10"/>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row>
    <row r="923" spans="1:48" ht="15.75" customHeight="1" x14ac:dyDescent="0.2">
      <c r="A923" s="2"/>
      <c r="B923" s="2"/>
      <c r="C923" s="10"/>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row>
    <row r="924" spans="1:48" ht="15.75" customHeight="1" x14ac:dyDescent="0.2">
      <c r="A924" s="2"/>
      <c r="B924" s="2"/>
      <c r="C924" s="10"/>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row>
    <row r="925" spans="1:48" ht="15.75" customHeight="1" x14ac:dyDescent="0.2">
      <c r="A925" s="2"/>
      <c r="B925" s="2"/>
      <c r="C925" s="10"/>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row>
    <row r="926" spans="1:48" ht="15.75" customHeight="1" x14ac:dyDescent="0.2">
      <c r="A926" s="2"/>
      <c r="B926" s="2"/>
      <c r="C926" s="10"/>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row>
    <row r="927" spans="1:48" ht="15.75" customHeight="1" x14ac:dyDescent="0.2">
      <c r="A927" s="2"/>
      <c r="B927" s="2"/>
      <c r="C927" s="10"/>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row>
    <row r="928" spans="1:48" ht="15.75" customHeight="1" x14ac:dyDescent="0.2">
      <c r="A928" s="2"/>
      <c r="B928" s="2"/>
      <c r="C928" s="10"/>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row>
    <row r="929" spans="1:48" ht="15.75" customHeight="1" x14ac:dyDescent="0.2">
      <c r="A929" s="2"/>
      <c r="B929" s="2"/>
      <c r="C929" s="10"/>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row>
    <row r="930" spans="1:48" ht="15.75" customHeight="1" x14ac:dyDescent="0.2">
      <c r="A930" s="2"/>
      <c r="B930" s="2"/>
      <c r="C930" s="10"/>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row>
    <row r="931" spans="1:48" ht="15.75" customHeight="1" x14ac:dyDescent="0.2">
      <c r="A931" s="2"/>
      <c r="B931" s="2"/>
      <c r="C931" s="10"/>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row>
    <row r="932" spans="1:48" ht="15.75" customHeight="1" x14ac:dyDescent="0.2">
      <c r="A932" s="2"/>
      <c r="B932" s="2"/>
      <c r="C932" s="10"/>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row>
    <row r="933" spans="1:48" ht="15.75" customHeight="1" x14ac:dyDescent="0.2">
      <c r="A933" s="2"/>
      <c r="B933" s="2"/>
      <c r="C933" s="10"/>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row>
    <row r="934" spans="1:48" ht="15.75" customHeight="1" x14ac:dyDescent="0.2">
      <c r="A934" s="2"/>
      <c r="B934" s="2"/>
      <c r="C934" s="10"/>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row>
    <row r="935" spans="1:48" ht="15.75" customHeight="1" x14ac:dyDescent="0.2">
      <c r="A935" s="2"/>
      <c r="B935" s="2"/>
      <c r="C935" s="10"/>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row>
    <row r="936" spans="1:48" ht="15.75" customHeight="1" x14ac:dyDescent="0.2">
      <c r="A936" s="2"/>
      <c r="B936" s="2"/>
      <c r="C936" s="10"/>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row>
    <row r="937" spans="1:48" ht="15.75" customHeight="1" x14ac:dyDescent="0.2">
      <c r="A937" s="2"/>
      <c r="B937" s="2"/>
      <c r="C937" s="10"/>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row>
    <row r="938" spans="1:48" ht="15.75" customHeight="1" x14ac:dyDescent="0.2">
      <c r="A938" s="2"/>
      <c r="B938" s="2"/>
      <c r="C938" s="10"/>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row>
    <row r="939" spans="1:48" ht="15.75" customHeight="1" x14ac:dyDescent="0.2">
      <c r="A939" s="2"/>
      <c r="B939" s="2"/>
      <c r="C939" s="10"/>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row>
    <row r="940" spans="1:48" ht="15.75" customHeight="1" x14ac:dyDescent="0.2">
      <c r="A940" s="2"/>
      <c r="B940" s="2"/>
      <c r="C940" s="10"/>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row>
    <row r="941" spans="1:48" ht="15.75" customHeight="1" x14ac:dyDescent="0.2">
      <c r="A941" s="2"/>
      <c r="B941" s="2"/>
      <c r="C941" s="10"/>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row>
    <row r="942" spans="1:48" ht="15.75" customHeight="1" x14ac:dyDescent="0.2">
      <c r="A942" s="2"/>
      <c r="B942" s="2"/>
      <c r="C942" s="10"/>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row>
    <row r="943" spans="1:48" ht="15.75" customHeight="1" x14ac:dyDescent="0.2">
      <c r="A943" s="2"/>
      <c r="B943" s="2"/>
      <c r="C943" s="10"/>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row>
    <row r="944" spans="1:48" ht="15.75" customHeight="1" x14ac:dyDescent="0.2">
      <c r="A944" s="2"/>
      <c r="B944" s="2"/>
      <c r="C944" s="10"/>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row>
    <row r="945" spans="1:48" ht="15.75" customHeight="1" x14ac:dyDescent="0.2">
      <c r="A945" s="2"/>
      <c r="B945" s="2"/>
      <c r="C945" s="10"/>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row>
    <row r="946" spans="1:48" ht="15.75" customHeight="1" x14ac:dyDescent="0.2">
      <c r="A946" s="2"/>
      <c r="B946" s="2"/>
      <c r="C946" s="10"/>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row>
    <row r="947" spans="1:48" ht="15.75" customHeight="1" x14ac:dyDescent="0.2">
      <c r="A947" s="2"/>
      <c r="B947" s="2"/>
      <c r="C947" s="10"/>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row>
    <row r="948" spans="1:48" ht="15.75" customHeight="1" x14ac:dyDescent="0.2">
      <c r="A948" s="2"/>
      <c r="B948" s="2"/>
      <c r="C948" s="10"/>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row>
    <row r="949" spans="1:48" ht="15.75" customHeight="1" x14ac:dyDescent="0.2">
      <c r="A949" s="2"/>
      <c r="B949" s="2"/>
      <c r="C949" s="10"/>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row>
    <row r="950" spans="1:48" ht="15.75" customHeight="1" x14ac:dyDescent="0.2">
      <c r="A950" s="2"/>
      <c r="B950" s="2"/>
      <c r="C950" s="10"/>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row>
    <row r="951" spans="1:48" ht="15.75" customHeight="1" x14ac:dyDescent="0.2">
      <c r="A951" s="2"/>
      <c r="B951" s="2"/>
      <c r="C951" s="10"/>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row>
    <row r="952" spans="1:48" ht="15.75" customHeight="1" x14ac:dyDescent="0.2">
      <c r="A952" s="2"/>
      <c r="B952" s="2"/>
      <c r="C952" s="10"/>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row>
    <row r="953" spans="1:48" ht="15.75" customHeight="1" x14ac:dyDescent="0.2">
      <c r="A953" s="2"/>
      <c r="B953" s="2"/>
      <c r="C953" s="10"/>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row>
    <row r="954" spans="1:48" ht="15.75" customHeight="1" x14ac:dyDescent="0.2">
      <c r="A954" s="2"/>
      <c r="B954" s="2"/>
      <c r="C954" s="10"/>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row>
    <row r="955" spans="1:48" ht="15.75" customHeight="1" x14ac:dyDescent="0.2">
      <c r="A955" s="2"/>
      <c r="B955" s="2"/>
      <c r="C955" s="10"/>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row>
    <row r="956" spans="1:48" ht="15.75" customHeight="1" x14ac:dyDescent="0.2">
      <c r="A956" s="2"/>
      <c r="B956" s="2"/>
      <c r="C956" s="10"/>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row>
    <row r="957" spans="1:48" ht="15.75" customHeight="1" x14ac:dyDescent="0.2">
      <c r="A957" s="2"/>
      <c r="B957" s="2"/>
      <c r="C957" s="10"/>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row>
    <row r="958" spans="1:48" ht="15.75" customHeight="1" x14ac:dyDescent="0.2">
      <c r="A958" s="2"/>
      <c r="B958" s="2"/>
      <c r="C958" s="10"/>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row>
    <row r="959" spans="1:48" ht="15.75" customHeight="1" x14ac:dyDescent="0.2">
      <c r="A959" s="2"/>
      <c r="B959" s="2"/>
      <c r="C959" s="10"/>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row>
    <row r="960" spans="1:48" ht="15.75" customHeight="1" x14ac:dyDescent="0.2">
      <c r="A960" s="2"/>
      <c r="B960" s="2"/>
      <c r="C960" s="10"/>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row>
    <row r="961" spans="1:48" ht="15.75" customHeight="1" x14ac:dyDescent="0.2">
      <c r="A961" s="2"/>
      <c r="B961" s="2"/>
      <c r="C961" s="10"/>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row>
    <row r="962" spans="1:48" ht="15.75" customHeight="1" x14ac:dyDescent="0.2">
      <c r="A962" s="2"/>
      <c r="B962" s="2"/>
      <c r="C962" s="10"/>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row>
    <row r="963" spans="1:48" ht="15.75" customHeight="1" x14ac:dyDescent="0.2">
      <c r="A963" s="2"/>
      <c r="B963" s="2"/>
      <c r="C963" s="10"/>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row>
    <row r="964" spans="1:48" ht="15.75" customHeight="1" x14ac:dyDescent="0.2">
      <c r="A964" s="2"/>
      <c r="B964" s="2"/>
      <c r="C964" s="10"/>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row>
    <row r="965" spans="1:48" ht="15.75" customHeight="1" x14ac:dyDescent="0.2">
      <c r="A965" s="2"/>
      <c r="B965" s="2"/>
      <c r="C965" s="1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row>
    <row r="966" spans="1:48" ht="15.75" customHeight="1" x14ac:dyDescent="0.2">
      <c r="A966" s="2"/>
      <c r="B966" s="2"/>
      <c r="C966" s="10"/>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row>
    <row r="967" spans="1:48" ht="15.75" customHeight="1" x14ac:dyDescent="0.2">
      <c r="A967" s="2"/>
      <c r="B967" s="2"/>
      <c r="C967" s="10"/>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row>
    <row r="968" spans="1:48" ht="15.75" customHeight="1" x14ac:dyDescent="0.2">
      <c r="A968" s="2"/>
      <c r="B968" s="2"/>
      <c r="C968" s="10"/>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row>
    <row r="969" spans="1:48" ht="15.75" customHeight="1" x14ac:dyDescent="0.2">
      <c r="A969" s="2"/>
      <c r="B969" s="2"/>
      <c r="C969" s="10"/>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row>
    <row r="970" spans="1:48" ht="15.75" customHeight="1" x14ac:dyDescent="0.2">
      <c r="A970" s="2"/>
      <c r="B970" s="2"/>
      <c r="C970" s="10"/>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row>
    <row r="971" spans="1:48" ht="15.75" customHeight="1" x14ac:dyDescent="0.2">
      <c r="A971" s="2"/>
      <c r="B971" s="2"/>
      <c r="C971" s="10"/>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row>
    <row r="972" spans="1:48" ht="15.75" customHeight="1" x14ac:dyDescent="0.2">
      <c r="A972" s="2"/>
      <c r="B972" s="2"/>
      <c r="C972" s="10"/>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row>
    <row r="973" spans="1:48" ht="15.75" customHeight="1" x14ac:dyDescent="0.2">
      <c r="A973" s="2"/>
      <c r="B973" s="2"/>
      <c r="C973" s="10"/>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row>
    <row r="974" spans="1:48" ht="15.75" customHeight="1" x14ac:dyDescent="0.2">
      <c r="A974" s="2"/>
      <c r="B974" s="2"/>
      <c r="C974" s="10"/>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row>
    <row r="975" spans="1:48" ht="15.75" customHeight="1" x14ac:dyDescent="0.2">
      <c r="A975" s="2"/>
      <c r="B975" s="2"/>
      <c r="C975" s="10"/>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row>
    <row r="976" spans="1:48" ht="15.75" customHeight="1" x14ac:dyDescent="0.2">
      <c r="A976" s="2"/>
      <c r="B976" s="2"/>
      <c r="C976" s="10"/>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row>
    <row r="977" spans="1:48" ht="15.75" customHeight="1" x14ac:dyDescent="0.2">
      <c r="A977" s="2"/>
      <c r="B977" s="2"/>
      <c r="C977" s="10"/>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row>
    <row r="978" spans="1:48" ht="15.75" customHeight="1" x14ac:dyDescent="0.2">
      <c r="A978" s="2"/>
      <c r="B978" s="2"/>
      <c r="C978" s="10"/>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row>
    <row r="979" spans="1:48" ht="15.75" customHeight="1" x14ac:dyDescent="0.2">
      <c r="A979" s="2"/>
      <c r="B979" s="2"/>
      <c r="C979" s="10"/>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row>
    <row r="980" spans="1:48" ht="15.75" customHeight="1" x14ac:dyDescent="0.2">
      <c r="A980" s="2"/>
      <c r="B980" s="2"/>
      <c r="C980" s="10"/>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row>
    <row r="981" spans="1:48" ht="15.75" customHeight="1" x14ac:dyDescent="0.2">
      <c r="A981" s="2"/>
      <c r="B981" s="2"/>
      <c r="C981" s="10"/>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row>
    <row r="982" spans="1:48" ht="15.75" customHeight="1" x14ac:dyDescent="0.2">
      <c r="A982" s="2"/>
      <c r="B982" s="2"/>
      <c r="C982" s="10"/>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row>
    <row r="983" spans="1:48" ht="15.75" customHeight="1" x14ac:dyDescent="0.2">
      <c r="A983" s="2"/>
      <c r="B983" s="2"/>
      <c r="C983" s="10"/>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row>
    <row r="984" spans="1:48" ht="15.75" customHeight="1" x14ac:dyDescent="0.2">
      <c r="A984" s="2"/>
      <c r="B984" s="2"/>
      <c r="C984" s="10"/>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row>
    <row r="985" spans="1:48" ht="15.75" customHeight="1" x14ac:dyDescent="0.2">
      <c r="A985" s="2"/>
      <c r="B985" s="2"/>
      <c r="C985" s="10"/>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row>
    <row r="986" spans="1:48" ht="15.75" customHeight="1" x14ac:dyDescent="0.2">
      <c r="A986" s="2"/>
      <c r="B986" s="2"/>
      <c r="C986" s="10"/>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row>
    <row r="987" spans="1:48" ht="15.75" customHeight="1" x14ac:dyDescent="0.2">
      <c r="A987" s="2"/>
      <c r="B987" s="2"/>
      <c r="C987" s="10"/>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row>
    <row r="988" spans="1:48" ht="15.75" customHeight="1" x14ac:dyDescent="0.2">
      <c r="A988" s="2"/>
      <c r="B988" s="2"/>
      <c r="C988" s="10"/>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row>
    <row r="989" spans="1:48" ht="15.75" customHeight="1" x14ac:dyDescent="0.2">
      <c r="A989" s="2"/>
      <c r="B989" s="2"/>
      <c r="C989" s="10"/>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row>
    <row r="990" spans="1:48" ht="15.75" customHeight="1" x14ac:dyDescent="0.2">
      <c r="A990" s="2"/>
      <c r="B990" s="2"/>
      <c r="C990" s="10"/>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row>
    <row r="991" spans="1:48" ht="15.75" customHeight="1" x14ac:dyDescent="0.2">
      <c r="A991" s="2"/>
      <c r="B991" s="2"/>
      <c r="C991" s="10"/>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row>
    <row r="992" spans="1:48" ht="15.75" customHeight="1" x14ac:dyDescent="0.2">
      <c r="A992" s="2"/>
      <c r="B992" s="2"/>
      <c r="C992" s="10"/>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row>
    <row r="993" spans="1:48" ht="15.75" customHeight="1" x14ac:dyDescent="0.2">
      <c r="A993" s="2"/>
      <c r="B993" s="2"/>
      <c r="C993" s="10"/>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row>
    <row r="994" spans="1:48" ht="15.75" customHeight="1" x14ac:dyDescent="0.2">
      <c r="A994" s="2"/>
      <c r="B994" s="2"/>
      <c r="C994" s="10"/>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row>
    <row r="995" spans="1:48" ht="15.75" customHeight="1" x14ac:dyDescent="0.2">
      <c r="A995" s="2"/>
      <c r="B995" s="2"/>
      <c r="C995" s="10"/>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row>
    <row r="996" spans="1:48" ht="15.75" customHeight="1" x14ac:dyDescent="0.2">
      <c r="A996" s="2"/>
      <c r="B996" s="2"/>
      <c r="C996" s="10"/>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row>
    <row r="997" spans="1:48" ht="15.75" customHeight="1" x14ac:dyDescent="0.2">
      <c r="A997" s="2"/>
      <c r="B997" s="2"/>
      <c r="C997" s="10"/>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row>
    <row r="998" spans="1:48" ht="15.75" customHeight="1" x14ac:dyDescent="0.2">
      <c r="A998" s="2"/>
      <c r="B998" s="2"/>
      <c r="C998" s="10"/>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row>
    <row r="999" spans="1:48" ht="15.75" customHeight="1" x14ac:dyDescent="0.2">
      <c r="A999" s="2"/>
      <c r="B999" s="2"/>
      <c r="C999" s="10"/>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row>
    <row r="1000" spans="1:48" ht="15.75" customHeight="1" x14ac:dyDescent="0.2">
      <c r="A1000" s="2"/>
      <c r="B1000" s="2"/>
      <c r="C1000" s="10"/>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row>
  </sheetData>
  <mergeCells count="72">
    <mergeCell ref="B57:C57"/>
    <mergeCell ref="B58:C58"/>
    <mergeCell ref="B59:C59"/>
    <mergeCell ref="B60:C60"/>
    <mergeCell ref="B61:C61"/>
    <mergeCell ref="B62:C62"/>
    <mergeCell ref="B63:C63"/>
    <mergeCell ref="B73:C73"/>
    <mergeCell ref="B74:C74"/>
    <mergeCell ref="B75:C75"/>
    <mergeCell ref="B76:C76"/>
    <mergeCell ref="B77:C77"/>
    <mergeCell ref="B78:C78"/>
    <mergeCell ref="B79:C79"/>
    <mergeCell ref="B64:C64"/>
    <mergeCell ref="B65:C65"/>
    <mergeCell ref="B66:C66"/>
    <mergeCell ref="B69:C69"/>
    <mergeCell ref="B70:C70"/>
    <mergeCell ref="B71:C71"/>
    <mergeCell ref="B72:C72"/>
    <mergeCell ref="B2:E3"/>
    <mergeCell ref="B4:C4"/>
    <mergeCell ref="D4:E4"/>
    <mergeCell ref="J5:M5"/>
    <mergeCell ref="O5:R5"/>
    <mergeCell ref="J6:M13"/>
    <mergeCell ref="O6:R13"/>
    <mergeCell ref="C12:E12"/>
    <mergeCell ref="C6:E6"/>
    <mergeCell ref="C8:E8"/>
    <mergeCell ref="F14:F15"/>
    <mergeCell ref="J14:J16"/>
    <mergeCell ref="K14:M16"/>
    <mergeCell ref="O14:O16"/>
    <mergeCell ref="P14:R16"/>
    <mergeCell ref="J19:R20"/>
    <mergeCell ref="B16:C16"/>
    <mergeCell ref="B18:C18"/>
    <mergeCell ref="B19:C19"/>
    <mergeCell ref="B20:C20"/>
    <mergeCell ref="B21:C21"/>
    <mergeCell ref="B22:C22"/>
    <mergeCell ref="B23:C23"/>
    <mergeCell ref="B24:C24"/>
    <mergeCell ref="B25:C25"/>
    <mergeCell ref="B26:C26"/>
    <mergeCell ref="B27:C27"/>
    <mergeCell ref="B28:C28"/>
    <mergeCell ref="B31:C31"/>
    <mergeCell ref="B32:C32"/>
    <mergeCell ref="B33:C33"/>
    <mergeCell ref="B34:C34"/>
    <mergeCell ref="B35:C35"/>
    <mergeCell ref="B36:C36"/>
    <mergeCell ref="B37:C37"/>
    <mergeCell ref="B38:C38"/>
    <mergeCell ref="B39:C39"/>
    <mergeCell ref="B40:C40"/>
    <mergeCell ref="B41:C41"/>
    <mergeCell ref="B43:C43"/>
    <mergeCell ref="B44:C44"/>
    <mergeCell ref="B45:C45"/>
    <mergeCell ref="B46:C46"/>
    <mergeCell ref="B47:C47"/>
    <mergeCell ref="B48:C48"/>
    <mergeCell ref="B56:C56"/>
    <mergeCell ref="B49:C49"/>
    <mergeCell ref="B50:C50"/>
    <mergeCell ref="B51:C51"/>
    <mergeCell ref="B52:C52"/>
    <mergeCell ref="B53:C53"/>
  </mergeCells>
  <conditionalFormatting sqref="B18">
    <cfRule type="cellIs" dxfId="72" priority="59" operator="equal">
      <formula>"[Enter budget section]"</formula>
    </cfRule>
  </conditionalFormatting>
  <conditionalFormatting sqref="B19:B28">
    <cfRule type="cellIs" dxfId="71" priority="38" operator="equal">
      <formula>"[Enter budget line item]"</formula>
    </cfRule>
  </conditionalFormatting>
  <conditionalFormatting sqref="B31">
    <cfRule type="cellIs" dxfId="70" priority="74" operator="equal">
      <formula>"[Enter budget section]"</formula>
    </cfRule>
  </conditionalFormatting>
  <conditionalFormatting sqref="B32:B41">
    <cfRule type="cellIs" dxfId="69" priority="73" operator="equal">
      <formula>"[Enter budget line item]"</formula>
    </cfRule>
  </conditionalFormatting>
  <conditionalFormatting sqref="B43">
    <cfRule type="cellIs" dxfId="68" priority="77" operator="equal">
      <formula>"[Enter budget section]"</formula>
    </cfRule>
  </conditionalFormatting>
  <conditionalFormatting sqref="B44:B53">
    <cfRule type="cellIs" dxfId="67" priority="76" operator="equal">
      <formula>"[Enter budget line item]"</formula>
    </cfRule>
  </conditionalFormatting>
  <conditionalFormatting sqref="B56">
    <cfRule type="cellIs" dxfId="66" priority="80" operator="equal">
      <formula>"[Enter budget section]"</formula>
    </cfRule>
  </conditionalFormatting>
  <conditionalFormatting sqref="B57:B66">
    <cfRule type="cellIs" dxfId="65" priority="79" operator="equal">
      <formula>"[Enter budget line item]"</formula>
    </cfRule>
  </conditionalFormatting>
  <conditionalFormatting sqref="B69">
    <cfRule type="cellIs" dxfId="64" priority="83" operator="equal">
      <formula>"[Enter budget section]"</formula>
    </cfRule>
  </conditionalFormatting>
  <conditionalFormatting sqref="B70:B79">
    <cfRule type="cellIs" dxfId="63" priority="82" operator="equal">
      <formula>"[Enter budget line item]"</formula>
    </cfRule>
  </conditionalFormatting>
  <conditionalFormatting sqref="B18:C28">
    <cfRule type="containsBlanks" dxfId="62" priority="72">
      <formula>LEN(TRIM(B18))=0</formula>
    </cfRule>
  </conditionalFormatting>
  <conditionalFormatting sqref="B31:C41">
    <cfRule type="containsBlanks" dxfId="61" priority="75">
      <formula>LEN(TRIM(B31))=0</formula>
    </cfRule>
  </conditionalFormatting>
  <conditionalFormatting sqref="B43:C53">
    <cfRule type="containsBlanks" dxfId="60" priority="78">
      <formula>LEN(TRIM(B43))=0</formula>
    </cfRule>
  </conditionalFormatting>
  <conditionalFormatting sqref="B56:C66">
    <cfRule type="containsBlanks" dxfId="59" priority="81">
      <formula>LEN(TRIM(B56))=0</formula>
    </cfRule>
  </conditionalFormatting>
  <conditionalFormatting sqref="B69:C79">
    <cfRule type="containsBlanks" dxfId="58" priority="84">
      <formula>LEN(TRIM(B69))=0</formula>
    </cfRule>
  </conditionalFormatting>
  <conditionalFormatting sqref="D4">
    <cfRule type="containsBlanks" dxfId="57" priority="60">
      <formula>LEN(TRIM(D4))=0</formula>
    </cfRule>
  </conditionalFormatting>
  <conditionalFormatting sqref="D19:E28">
    <cfRule type="containsBlanks" dxfId="56" priority="8">
      <formula>LEN(TRIM(D19))=0</formula>
    </cfRule>
  </conditionalFormatting>
  <conditionalFormatting sqref="D32:E41">
    <cfRule type="containsBlanks" dxfId="55" priority="19">
      <formula>LEN(TRIM(D32))=0</formula>
    </cfRule>
  </conditionalFormatting>
  <conditionalFormatting sqref="D44:E53">
    <cfRule type="containsBlanks" dxfId="54" priority="20">
      <formula>LEN(TRIM(D44))=0</formula>
    </cfRule>
  </conditionalFormatting>
  <conditionalFormatting sqref="D57:E66">
    <cfRule type="containsBlanks" dxfId="53" priority="21">
      <formula>LEN(TRIM(D57))=0</formula>
    </cfRule>
  </conditionalFormatting>
  <conditionalFormatting sqref="D70:E79">
    <cfRule type="containsBlanks" dxfId="52" priority="34">
      <formula>LEN(TRIM(D70))=0</formula>
    </cfRule>
  </conditionalFormatting>
  <conditionalFormatting sqref="F16">
    <cfRule type="expression" dxfId="51" priority="14">
      <formula>$F$18=""</formula>
    </cfRule>
    <cfRule type="cellIs" dxfId="50" priority="15" operator="lessThan">
      <formula>0</formula>
    </cfRule>
    <cfRule type="cellIs" dxfId="49" priority="16" operator="greaterThan">
      <formula>0</formula>
    </cfRule>
    <cfRule type="cellIs" dxfId="48" priority="17" operator="equal">
      <formula>0</formula>
    </cfRule>
    <cfRule type="containsBlanks" dxfId="47" priority="18">
      <formula>LEN(TRIM(F16))=0</formula>
    </cfRule>
  </conditionalFormatting>
  <conditionalFormatting sqref="F17 F19:F28 F32:F41 F44:F53 F57:F66">
    <cfRule type="containsBlanks" dxfId="46" priority="1" stopIfTrue="1">
      <formula>LEN(TRIM(F17))=0</formula>
    </cfRule>
    <cfRule type="cellIs" dxfId="45" priority="2" operator="equal">
      <formula>0</formula>
    </cfRule>
  </conditionalFormatting>
  <conditionalFormatting sqref="F17 F19:F30 F32:F42 F44:F55 F57:F68 F14 F70:F1000">
    <cfRule type="cellIs" dxfId="44" priority="4" operator="lessThan">
      <formula>0</formula>
    </cfRule>
  </conditionalFormatting>
  <conditionalFormatting sqref="F17 F19:F30 F32:F42 F44:F55 F57:F68 F70:F1000">
    <cfRule type="cellIs" dxfId="43" priority="3" operator="greaterThan">
      <formula>0</formula>
    </cfRule>
  </conditionalFormatting>
  <conditionalFormatting sqref="F18">
    <cfRule type="expression" dxfId="42" priority="22">
      <formula>D19=""</formula>
    </cfRule>
    <cfRule type="cellIs" dxfId="41" priority="23" operator="lessThan">
      <formula>0</formula>
    </cfRule>
    <cfRule type="cellIs" dxfId="40" priority="24" operator="greaterThan">
      <formula>0</formula>
    </cfRule>
    <cfRule type="cellIs" dxfId="39" priority="25" operator="equal">
      <formula>0</formula>
    </cfRule>
    <cfRule type="containsBlanks" dxfId="38" priority="26">
      <formula>LEN(TRIM(F18))=0</formula>
    </cfRule>
  </conditionalFormatting>
  <conditionalFormatting sqref="F31">
    <cfRule type="expression" dxfId="37" priority="39">
      <formula>D32=""</formula>
    </cfRule>
    <cfRule type="cellIs" dxfId="36" priority="40" operator="lessThan">
      <formula>0</formula>
    </cfRule>
    <cfRule type="cellIs" dxfId="35" priority="41" operator="greaterThan">
      <formula>0</formula>
    </cfRule>
    <cfRule type="cellIs" dxfId="34" priority="42" operator="equal">
      <formula>0</formula>
    </cfRule>
    <cfRule type="containsBlanks" dxfId="33" priority="43">
      <formula>LEN(TRIM(F31))=0</formula>
    </cfRule>
  </conditionalFormatting>
  <conditionalFormatting sqref="F43">
    <cfRule type="expression" dxfId="32" priority="44">
      <formula>D44=""</formula>
    </cfRule>
    <cfRule type="cellIs" dxfId="31" priority="45" operator="lessThan">
      <formula>0</formula>
    </cfRule>
    <cfRule type="cellIs" dxfId="30" priority="46" operator="greaterThan">
      <formula>0</formula>
    </cfRule>
    <cfRule type="cellIs" dxfId="29" priority="47" operator="equal">
      <formula>0</formula>
    </cfRule>
    <cfRule type="containsBlanks" dxfId="28" priority="48">
      <formula>LEN(TRIM(F43))=0</formula>
    </cfRule>
  </conditionalFormatting>
  <conditionalFormatting sqref="F56">
    <cfRule type="expression" dxfId="27" priority="49">
      <formula>D57=""</formula>
    </cfRule>
    <cfRule type="cellIs" dxfId="26" priority="50" operator="lessThan">
      <formula>0</formula>
    </cfRule>
    <cfRule type="cellIs" dxfId="25" priority="51" operator="greaterThan">
      <formula>0</formula>
    </cfRule>
    <cfRule type="cellIs" dxfId="24" priority="52" operator="equal">
      <formula>0</formula>
    </cfRule>
    <cfRule type="containsBlanks" dxfId="23" priority="53">
      <formula>LEN(TRIM(F56))=0</formula>
    </cfRule>
  </conditionalFormatting>
  <conditionalFormatting sqref="F69">
    <cfRule type="expression" dxfId="22" priority="54">
      <formula>D70=""</formula>
    </cfRule>
    <cfRule type="cellIs" dxfId="21" priority="55" operator="lessThan">
      <formula>0</formula>
    </cfRule>
    <cfRule type="cellIs" dxfId="20" priority="56" operator="greaterThan">
      <formula>0</formula>
    </cfRule>
    <cfRule type="cellIs" dxfId="19" priority="57" operator="equal">
      <formula>0</formula>
    </cfRule>
    <cfRule type="containsBlanks" dxfId="18" priority="58">
      <formula>LEN(TRIM(F69))=0</formula>
    </cfRule>
  </conditionalFormatting>
  <conditionalFormatting sqref="F70:F79">
    <cfRule type="containsBlanks" dxfId="17" priority="30" stopIfTrue="1">
      <formula>LEN(TRIM(F70))=0</formula>
    </cfRule>
    <cfRule type="cellIs" dxfId="16" priority="31" operator="equal">
      <formula>0</formula>
    </cfRule>
  </conditionalFormatting>
  <conditionalFormatting sqref="F19:H28">
    <cfRule type="containsBlanks" dxfId="15" priority="7">
      <formula>LEN(TRIM(F19))=0</formula>
    </cfRule>
  </conditionalFormatting>
  <conditionalFormatting sqref="F32:H41">
    <cfRule type="containsBlanks" dxfId="14" priority="10">
      <formula>LEN(TRIM(F32))=0</formula>
    </cfRule>
  </conditionalFormatting>
  <conditionalFormatting sqref="F44:H53">
    <cfRule type="containsBlanks" dxfId="13" priority="6">
      <formula>LEN(TRIM(F44))=0</formula>
    </cfRule>
  </conditionalFormatting>
  <conditionalFormatting sqref="F57:H66">
    <cfRule type="containsBlanks" dxfId="12" priority="5">
      <formula>LEN(TRIM(F57))=0</formula>
    </cfRule>
  </conditionalFormatting>
  <conditionalFormatting sqref="F70:H79">
    <cfRule type="containsBlanks" dxfId="11" priority="32">
      <formula>LEN(TRIM(F70))=0</formula>
    </cfRule>
  </conditionalFormatting>
  <conditionalFormatting sqref="J14:J16">
    <cfRule type="expression" dxfId="10" priority="64">
      <formula>K14&gt;=0</formula>
    </cfRule>
    <cfRule type="expression" dxfId="9" priority="65">
      <formula>$K$14&lt;0</formula>
    </cfRule>
  </conditionalFormatting>
  <conditionalFormatting sqref="K14:M16">
    <cfRule type="cellIs" dxfId="8" priority="61" operator="equal">
      <formula>0</formula>
    </cfRule>
    <cfRule type="cellIs" dxfId="7" priority="62" operator="lessThan">
      <formula>0</formula>
    </cfRule>
    <cfRule type="cellIs" dxfId="6" priority="63" operator="greaterThanOrEqual">
      <formula>0</formula>
    </cfRule>
  </conditionalFormatting>
  <conditionalFormatting sqref="O14:O16">
    <cfRule type="expression" dxfId="5" priority="69">
      <formula>$P$14&gt;0</formula>
    </cfRule>
    <cfRule type="expression" dxfId="4" priority="70">
      <formula>P14&gt;=0</formula>
    </cfRule>
    <cfRule type="expression" dxfId="3" priority="71">
      <formula>$P$14&lt;0</formula>
    </cfRule>
  </conditionalFormatting>
  <conditionalFormatting sqref="P14:R16">
    <cfRule type="cellIs" dxfId="2" priority="66" operator="equal">
      <formula>0</formula>
    </cfRule>
    <cfRule type="cellIs" dxfId="1" priority="67" operator="lessThan">
      <formula>0</formula>
    </cfRule>
    <cfRule type="cellIs" dxfId="0" priority="68" operator="greaterThanOrEqual">
      <formula>0</formula>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baseColWidth="10" defaultColWidth="10.140625" defaultRowHeight="15" customHeight="1" x14ac:dyDescent="0.2"/>
  <cols>
    <col min="1" max="1" width="10.7109375" customWidth="1"/>
    <col min="2" max="2" width="16.7109375" customWidth="1"/>
    <col min="3" max="15" width="10.7109375" customWidth="1"/>
    <col min="16" max="26" width="10.42578125" customWidth="1"/>
  </cols>
  <sheetData>
    <row r="1" spans="1:26" ht="15.75" customHeight="1" x14ac:dyDescent="0.2">
      <c r="A1" s="2"/>
      <c r="B1" s="2"/>
      <c r="C1" s="2"/>
      <c r="D1" s="2"/>
      <c r="E1" s="2"/>
      <c r="F1" s="2"/>
      <c r="G1" s="2"/>
      <c r="H1" s="2"/>
      <c r="I1" s="2"/>
      <c r="J1" s="2"/>
      <c r="K1" s="2"/>
      <c r="L1" s="2"/>
      <c r="M1" s="2"/>
      <c r="N1" s="2"/>
      <c r="O1" s="2"/>
      <c r="P1" s="2"/>
      <c r="Q1" s="2"/>
      <c r="R1" s="2"/>
      <c r="S1" s="2"/>
      <c r="T1" s="2"/>
      <c r="U1" s="2"/>
      <c r="V1" s="2"/>
      <c r="W1" s="2"/>
      <c r="X1" s="2"/>
      <c r="Y1" s="2"/>
      <c r="Z1" s="2"/>
    </row>
    <row r="2" spans="1:26" ht="15.75" customHeight="1" x14ac:dyDescent="0.2">
      <c r="A2" s="2"/>
      <c r="B2" s="2"/>
      <c r="C2" s="2"/>
      <c r="D2" s="2"/>
      <c r="E2" s="2"/>
      <c r="F2" s="2"/>
      <c r="G2" s="2"/>
      <c r="H2" s="2"/>
      <c r="I2" s="2"/>
      <c r="J2" s="2"/>
      <c r="K2" s="2"/>
      <c r="L2" s="2"/>
      <c r="M2" s="2"/>
      <c r="N2" s="2"/>
      <c r="O2" s="2"/>
      <c r="P2" s="2"/>
      <c r="Q2" s="2"/>
      <c r="R2" s="2"/>
      <c r="S2" s="2"/>
      <c r="T2" s="2"/>
      <c r="U2" s="2"/>
      <c r="V2" s="2"/>
      <c r="W2" s="2"/>
      <c r="X2" s="2"/>
      <c r="Y2" s="2"/>
      <c r="Z2" s="2"/>
    </row>
    <row r="3" spans="1:26" ht="15.75" customHeight="1" x14ac:dyDescent="0.2">
      <c r="A3" s="2"/>
      <c r="B3" s="67" t="s">
        <v>39</v>
      </c>
      <c r="C3" s="68" t="str">
        <f>'Tracking Sheet for FY'!H18</f>
        <v/>
      </c>
      <c r="D3" s="68" t="str">
        <f>'Tracking Sheet for FY'!J18</f>
        <v/>
      </c>
      <c r="E3" s="68" t="str">
        <f>'Tracking Sheet for FY'!L18</f>
        <v/>
      </c>
      <c r="F3" s="68" t="str">
        <f>'Tracking Sheet for FY'!N18</f>
        <v/>
      </c>
      <c r="G3" s="68" t="str">
        <f>'Tracking Sheet for FY'!P18</f>
        <v/>
      </c>
      <c r="H3" s="68" t="str">
        <f>'Tracking Sheet for FY'!R18</f>
        <v/>
      </c>
      <c r="I3" s="68" t="str">
        <f>'Tracking Sheet for FY'!T18</f>
        <v/>
      </c>
      <c r="J3" s="68" t="str">
        <f>'Tracking Sheet for FY'!V18</f>
        <v/>
      </c>
      <c r="K3" s="68" t="str">
        <f>'Tracking Sheet for FY'!X18</f>
        <v/>
      </c>
      <c r="L3" s="68" t="str">
        <f>'Tracking Sheet for FY'!Z18</f>
        <v/>
      </c>
      <c r="M3" s="68" t="str">
        <f>'Tracking Sheet for FY'!AB18</f>
        <v/>
      </c>
      <c r="N3" s="68" t="str">
        <f>'Tracking Sheet for FY'!AD18</f>
        <v/>
      </c>
      <c r="O3" s="69"/>
      <c r="P3" s="2"/>
      <c r="Q3" s="2"/>
      <c r="R3" s="2"/>
      <c r="S3" s="2"/>
      <c r="T3" s="2"/>
      <c r="U3" s="2"/>
      <c r="V3" s="2"/>
      <c r="W3" s="2"/>
      <c r="X3" s="2"/>
      <c r="Y3" s="2"/>
      <c r="Z3" s="2"/>
    </row>
    <row r="4" spans="1:26" ht="15.75" customHeight="1" x14ac:dyDescent="0.2">
      <c r="A4" s="2"/>
      <c r="B4" s="70" t="s">
        <v>27</v>
      </c>
      <c r="C4" s="68">
        <f>'Tracking Sheet for FY'!H19</f>
        <v>0</v>
      </c>
      <c r="D4" s="68">
        <f>'Tracking Sheet for FY'!J19</f>
        <v>0</v>
      </c>
      <c r="E4" s="68">
        <f>'Tracking Sheet for FY'!L19</f>
        <v>0</v>
      </c>
      <c r="F4" s="68">
        <f>'Tracking Sheet for FY'!N19</f>
        <v>0</v>
      </c>
      <c r="G4" s="68">
        <f>'Tracking Sheet for FY'!P19</f>
        <v>0</v>
      </c>
      <c r="H4" s="68">
        <f>'Tracking Sheet for FY'!R19</f>
        <v>0</v>
      </c>
      <c r="I4" s="68">
        <f>'Tracking Sheet for FY'!T19</f>
        <v>0</v>
      </c>
      <c r="J4" s="68">
        <f>'Tracking Sheet for FY'!V19</f>
        <v>0</v>
      </c>
      <c r="K4" s="68">
        <f>'Tracking Sheet for FY'!X19</f>
        <v>0</v>
      </c>
      <c r="L4" s="68">
        <f>'Tracking Sheet for FY'!Z19</f>
        <v>0</v>
      </c>
      <c r="M4" s="68">
        <f>'Tracking Sheet for FY'!AB19</f>
        <v>0</v>
      </c>
      <c r="N4" s="68">
        <f>'Tracking Sheet for FY'!AD19</f>
        <v>0</v>
      </c>
      <c r="O4" s="2"/>
      <c r="P4" s="2"/>
      <c r="Q4" s="2"/>
      <c r="R4" s="2"/>
      <c r="S4" s="2"/>
      <c r="T4" s="2"/>
      <c r="U4" s="2"/>
      <c r="V4" s="2"/>
      <c r="W4" s="2"/>
      <c r="X4" s="2"/>
      <c r="Y4" s="2"/>
      <c r="Z4" s="2"/>
    </row>
    <row r="5" spans="1:26" ht="15.75" customHeight="1" x14ac:dyDescent="0.2">
      <c r="A5" s="2"/>
      <c r="B5" s="70" t="s">
        <v>25</v>
      </c>
      <c r="C5" s="68">
        <f>'Tracking Sheet for FY'!I19</f>
        <v>0</v>
      </c>
      <c r="D5" s="68">
        <f>'Tracking Sheet for FY'!K19</f>
        <v>0</v>
      </c>
      <c r="E5" s="68">
        <f>'Tracking Sheet for FY'!M19</f>
        <v>0</v>
      </c>
      <c r="F5" s="68">
        <f>'Tracking Sheet for FY'!O19</f>
        <v>0</v>
      </c>
      <c r="G5" s="68">
        <f>'Tracking Sheet for FY'!Q19</f>
        <v>0</v>
      </c>
      <c r="H5" s="68">
        <f>'Tracking Sheet for FY'!S19</f>
        <v>0</v>
      </c>
      <c r="I5" s="68">
        <f>'Tracking Sheet for FY'!U19</f>
        <v>0</v>
      </c>
      <c r="J5" s="68">
        <f>'Tracking Sheet for FY'!W19</f>
        <v>0</v>
      </c>
      <c r="K5" s="68">
        <f>'Tracking Sheet for FY'!Y19</f>
        <v>0</v>
      </c>
      <c r="L5" s="68">
        <f>'Tracking Sheet for FY'!AA19</f>
        <v>0</v>
      </c>
      <c r="M5" s="68">
        <f>'Tracking Sheet for FY'!AC19</f>
        <v>0</v>
      </c>
      <c r="N5" s="68">
        <f>'Tracking Sheet for FY'!AE19</f>
        <v>0</v>
      </c>
      <c r="O5" s="2"/>
      <c r="P5" s="2"/>
      <c r="Q5" s="2"/>
      <c r="R5" s="2"/>
      <c r="S5" s="2"/>
      <c r="T5" s="2"/>
      <c r="U5" s="2"/>
      <c r="V5" s="2"/>
      <c r="W5" s="2"/>
      <c r="X5" s="2"/>
      <c r="Y5" s="2"/>
      <c r="Z5" s="2"/>
    </row>
    <row r="6" spans="1:26" ht="15.75" customHeight="1" x14ac:dyDescent="0.2">
      <c r="A6" s="2"/>
      <c r="B6" s="2"/>
      <c r="C6" s="2"/>
      <c r="D6" s="2"/>
      <c r="E6" s="2"/>
      <c r="F6" s="2"/>
      <c r="G6" s="2"/>
      <c r="H6" s="2"/>
      <c r="I6" s="2"/>
      <c r="J6" s="2"/>
      <c r="K6" s="2"/>
      <c r="L6" s="2"/>
      <c r="M6" s="2"/>
      <c r="N6" s="2"/>
      <c r="O6" s="2"/>
      <c r="P6" s="2"/>
      <c r="Q6" s="2"/>
      <c r="R6" s="2"/>
      <c r="S6" s="2"/>
      <c r="T6" s="2"/>
      <c r="U6" s="2"/>
      <c r="V6" s="2"/>
      <c r="W6" s="2"/>
      <c r="X6" s="2"/>
      <c r="Y6" s="2"/>
      <c r="Z6" s="2"/>
    </row>
    <row r="7" spans="1:26" ht="15.75" customHeight="1" x14ac:dyDescent="0.2">
      <c r="A7" s="2"/>
      <c r="B7" s="2"/>
      <c r="C7" s="2"/>
      <c r="D7" s="2"/>
      <c r="E7" s="2"/>
      <c r="F7" s="2"/>
      <c r="G7" s="2"/>
      <c r="H7" s="2"/>
      <c r="I7" s="2"/>
      <c r="J7" s="2"/>
      <c r="K7" s="2"/>
      <c r="L7" s="2"/>
      <c r="M7" s="2"/>
      <c r="N7" s="2"/>
      <c r="O7" s="2"/>
      <c r="P7" s="2"/>
      <c r="Q7" s="2"/>
      <c r="R7" s="2"/>
      <c r="S7" s="2"/>
      <c r="T7" s="2"/>
      <c r="U7" s="2"/>
      <c r="V7" s="2"/>
      <c r="W7" s="2"/>
      <c r="X7" s="2"/>
      <c r="Y7" s="2"/>
      <c r="Z7" s="2"/>
    </row>
    <row r="8" spans="1:26" ht="15.75" customHeight="1" x14ac:dyDescent="0.2">
      <c r="A8" s="2"/>
      <c r="B8" s="2"/>
      <c r="C8" s="2"/>
      <c r="D8" s="2"/>
      <c r="E8" s="2"/>
      <c r="F8" s="2"/>
      <c r="G8" s="2"/>
      <c r="H8" s="2"/>
      <c r="I8" s="2"/>
      <c r="J8" s="2"/>
      <c r="K8" s="2"/>
      <c r="L8" s="2"/>
      <c r="M8" s="2"/>
      <c r="N8" s="2"/>
      <c r="O8" s="2"/>
      <c r="P8" s="2"/>
      <c r="Q8" s="2"/>
      <c r="R8" s="2"/>
      <c r="S8" s="2"/>
      <c r="T8" s="2"/>
      <c r="U8" s="2"/>
      <c r="V8" s="2"/>
      <c r="W8" s="2"/>
      <c r="X8" s="2"/>
      <c r="Y8" s="2"/>
      <c r="Z8" s="2"/>
    </row>
    <row r="9" spans="1:26" ht="15.75" customHeight="1" x14ac:dyDescent="0.2">
      <c r="A9" s="2"/>
      <c r="B9" s="2"/>
      <c r="C9" s="2"/>
      <c r="D9" s="2"/>
      <c r="E9" s="2"/>
      <c r="F9" s="2"/>
      <c r="G9" s="2"/>
      <c r="H9" s="2"/>
      <c r="I9" s="2"/>
      <c r="J9" s="2"/>
      <c r="K9" s="2"/>
      <c r="L9" s="2"/>
      <c r="M9" s="2"/>
      <c r="N9" s="2"/>
      <c r="O9" s="2"/>
      <c r="P9" s="2"/>
      <c r="Q9" s="2"/>
      <c r="R9" s="2"/>
      <c r="S9" s="2"/>
      <c r="T9" s="2"/>
      <c r="U9" s="2"/>
      <c r="V9" s="2"/>
      <c r="W9" s="2"/>
      <c r="X9" s="2"/>
      <c r="Y9" s="2"/>
      <c r="Z9" s="2"/>
    </row>
    <row r="10" spans="1:26" ht="15.75"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Tracking Sheet for FY</vt:lpstr>
      <vt:lpstr>Budget Summary Sheet</vt:lpstr>
      <vt:lpstr>Calculations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Daiana Vaquero Vega</dc:creator>
  <cp:lastModifiedBy>Anouk</cp:lastModifiedBy>
  <dcterms:created xsi:type="dcterms:W3CDTF">2023-03-02T09:47:26Z</dcterms:created>
  <dcterms:modified xsi:type="dcterms:W3CDTF">2026-08-03T14:23:44Z</dcterms:modified>
</cp:coreProperties>
</file>