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oukdejong/Documents/Resource Library/Sprint 14/02. MKT blog templates (Wednesday)/01. Designed/"/>
    </mc:Choice>
  </mc:AlternateContent>
  <xr:revisionPtr revIDLastSave="0" documentId="13_ncr:1_{3BB0BAE5-C548-E445-976F-E9B254640AB5}" xr6:coauthVersionLast="47" xr6:coauthVersionMax="47" xr10:uidLastSave="{00000000-0000-0000-0000-000000000000}"/>
  <bookViews>
    <workbookView xWindow="0" yWindow="500" windowWidth="28800" windowHeight="15800" activeTab="1" xr2:uid="{6A013F85-DC43-FB4F-95F6-2CC567C91932}"/>
  </bookViews>
  <sheets>
    <sheet name="Instructions" sheetId="16" r:id="rId1"/>
    <sheet name="HR Excel Formulas Template" sheetId="22" r:id="rId2"/>
  </sheets>
  <externalReferences>
    <externalReference r:id="rId3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2" l="1"/>
  <c r="J18" i="22"/>
  <c r="J19" i="22"/>
  <c r="J20" i="22"/>
  <c r="J21" i="22"/>
  <c r="J22" i="22"/>
  <c r="J16" i="22"/>
  <c r="H17" i="22"/>
  <c r="H18" i="22"/>
  <c r="H19" i="22"/>
  <c r="H20" i="22"/>
  <c r="H21" i="22"/>
  <c r="H22" i="22"/>
  <c r="H16" i="22"/>
  <c r="I22" i="22"/>
  <c r="G22" i="22"/>
  <c r="F22" i="22"/>
  <c r="E22" i="22"/>
  <c r="D22" i="22"/>
  <c r="C22" i="22"/>
  <c r="I21" i="22"/>
  <c r="G21" i="22"/>
  <c r="F21" i="22"/>
  <c r="E21" i="22"/>
  <c r="D21" i="22"/>
  <c r="C21" i="22"/>
  <c r="I20" i="22"/>
  <c r="G20" i="22"/>
  <c r="F20" i="22"/>
  <c r="E20" i="22"/>
  <c r="D20" i="22"/>
  <c r="C20" i="22"/>
  <c r="I19" i="22"/>
  <c r="G19" i="22"/>
  <c r="F19" i="22"/>
  <c r="E19" i="22"/>
  <c r="D19" i="22"/>
  <c r="C19" i="22"/>
  <c r="I18" i="22"/>
  <c r="G18" i="22"/>
  <c r="F18" i="22"/>
  <c r="E18" i="22"/>
  <c r="D18" i="22"/>
  <c r="C18" i="22"/>
  <c r="I17" i="22"/>
  <c r="G17" i="22"/>
  <c r="F17" i="22"/>
  <c r="E17" i="22"/>
  <c r="D17" i="22"/>
  <c r="C17" i="22"/>
  <c r="I16" i="22"/>
  <c r="G16" i="22"/>
  <c r="F16" i="22"/>
  <c r="E16" i="22"/>
  <c r="D16" i="22"/>
  <c r="C16" i="22"/>
</calcChain>
</file>

<file path=xl/sharedStrings.xml><?xml version="1.0" encoding="utf-8"?>
<sst xmlns="http://schemas.openxmlformats.org/spreadsheetml/2006/main" count="81" uniqueCount="76">
  <si>
    <t xml:space="preserve">HR Excel Formulas </t>
  </si>
  <si>
    <t>Employee ID</t>
  </si>
  <si>
    <t>Department</t>
  </si>
  <si>
    <t>Salary</t>
  </si>
  <si>
    <t>Bonus</t>
  </si>
  <si>
    <t>Training &lt;180d</t>
  </si>
  <si>
    <t>HR-101</t>
  </si>
  <si>
    <t>HR-102</t>
  </si>
  <si>
    <t>HR-103</t>
  </si>
  <si>
    <t>IT-201</t>
  </si>
  <si>
    <t>IT-202</t>
  </si>
  <si>
    <t>FIN-301</t>
  </si>
  <si>
    <t>FIN-302</t>
  </si>
  <si>
    <t>Alice</t>
  </si>
  <si>
    <t>Smith</t>
  </si>
  <si>
    <t>Bob</t>
  </si>
  <si>
    <t>Jones</t>
  </si>
  <si>
    <t>Charlie</t>
  </si>
  <si>
    <t>Taylor</t>
  </si>
  <si>
    <t>Dana</t>
  </si>
  <si>
    <t>Brown</t>
  </si>
  <si>
    <t>Eli</t>
  </si>
  <si>
    <t>Miller</t>
  </si>
  <si>
    <t>Fiona</t>
  </si>
  <si>
    <t>Davis</t>
  </si>
  <si>
    <t>George</t>
  </si>
  <si>
    <t>Wilson</t>
  </si>
  <si>
    <t>HR</t>
  </si>
  <si>
    <t>IT</t>
  </si>
  <si>
    <t>Finance</t>
  </si>
  <si>
    <t>Last name</t>
  </si>
  <si>
    <t>First name</t>
  </si>
  <si>
    <t>Start date</t>
  </si>
  <si>
    <t>Last training date</t>
  </si>
  <si>
    <t>Performance score</t>
  </si>
  <si>
    <t>Training hours</t>
  </si>
  <si>
    <t>Full name</t>
  </si>
  <si>
    <t>Bonus/Salary ratio</t>
  </si>
  <si>
    <t>Dept code</t>
  </si>
  <si>
    <t>Formatted start date</t>
  </si>
  <si>
    <t>Salary rank</t>
  </si>
  <si>
    <t>High performer</t>
  </si>
  <si>
    <t>2015-05-10</t>
  </si>
  <si>
    <t>2024-10-01</t>
  </si>
  <si>
    <t>2024-11-15</t>
  </si>
  <si>
    <t>2024-12-01</t>
  </si>
  <si>
    <t>2024-09-25</t>
  </si>
  <si>
    <t>2025-01-10</t>
  </si>
  <si>
    <t>2024-08-30</t>
  </si>
  <si>
    <t>2023-02-01</t>
  </si>
  <si>
    <t>2025-03-01</t>
  </si>
  <si>
    <t>Useful HR Excel Formulas</t>
  </si>
  <si>
    <t>2015-05-11</t>
  </si>
  <si>
    <t>2015-05-13</t>
  </si>
  <si>
    <t>Tenure (years)</t>
  </si>
  <si>
    <t>Sample employee data set</t>
  </si>
  <si>
    <r>
      <rPr>
        <b/>
        <sz val="11"/>
        <color rgb="FF301F6B"/>
        <rFont val="Arial"/>
        <family val="2"/>
      </rPr>
      <t>1. Open the “HR Excel Formulas” worksheet.</t>
    </r>
    <r>
      <rPr>
        <sz val="11"/>
        <color rgb="FF301F6B"/>
        <rFont val="Arial"/>
        <family val="2"/>
      </rPr>
      <t xml:space="preserve">
• Use the sample employee data provided to practice Excel formulas, or replace the sample data with your own HR data.
• Recommended fields include: Employee ID, First Name, Last Name, Department, Salary, Start Date, Last Training Date, Performance Score, Bonus, and Training Hours.
</t>
    </r>
    <r>
      <rPr>
        <b/>
        <sz val="11"/>
        <color rgb="FF301F6B"/>
        <rFont val="Arial"/>
        <family val="2"/>
      </rPr>
      <t>2. Review the “Useful HR Excel Formulas” section.</t>
    </r>
    <r>
      <rPr>
        <sz val="11"/>
        <color rgb="FF301F6B"/>
        <rFont val="Arial"/>
        <family val="2"/>
      </rPr>
      <t xml:space="preserve">
• Each formula is designed to help you calculate or analyze common HR metrics and can be found by selecting a cell in the table. 
• Examples include tenure calculations, bonus analysis, performance tracking, and training completion insights.
</t>
    </r>
    <r>
      <rPr>
        <b/>
        <sz val="11"/>
        <color rgb="FF301F6B"/>
        <rFont val="Arial"/>
        <family val="2"/>
      </rPr>
      <t xml:space="preserve">3. Enter the formulas into your worksheet.
</t>
    </r>
    <r>
      <rPr>
        <sz val="11"/>
        <color rgb="FF301F6B"/>
        <rFont val="Arial"/>
        <family val="2"/>
      </rPr>
      <t xml:space="preserve">• Add the formula to the first employee row in the appropriate column.
• Copy or drag the formula down the column to apply it to all employees.
</t>
    </r>
    <r>
      <rPr>
        <b/>
        <sz val="11"/>
        <color rgb="FF301F6B"/>
        <rFont val="Arial"/>
        <family val="2"/>
      </rPr>
      <t>4. Analyze the results.</t>
    </r>
    <r>
      <rPr>
        <sz val="11"/>
        <color rgb="FF301F6B"/>
        <rFont val="Arial"/>
        <family val="2"/>
      </rPr>
      <t xml:space="preserve">
• Use the calculated fields to identify trends and insights quickly.
• For example, you can spot high performers, employees due for training, or compare bonuses against salary levels.
</t>
    </r>
    <r>
      <rPr>
        <b/>
        <sz val="11"/>
        <color rgb="FF301F6B"/>
        <rFont val="Arial"/>
        <family val="2"/>
      </rPr>
      <t>5. Keep your formulas updated.</t>
    </r>
    <r>
      <rPr>
        <sz val="11"/>
        <color rgb="FF301F6B"/>
        <rFont val="Arial"/>
        <family val="2"/>
      </rPr>
      <t xml:space="preserve">
• Some formulas use TODAY() and will update automatically over time.
• This affects calculations such as employee tenure and recent training activity.
</t>
    </r>
    <r>
      <rPr>
        <b/>
        <sz val="11"/>
        <color rgb="FF301F6B"/>
        <rFont val="Arial"/>
        <family val="2"/>
      </rPr>
      <t>6. If you add new employees to the data set:</t>
    </r>
    <r>
      <rPr>
        <sz val="11"/>
        <color rgb="FF301F6B"/>
        <rFont val="Arial"/>
        <family val="2"/>
      </rPr>
      <t xml:space="preserve">
• Check that formulas still include all rows.
• Pay special attention to ranking, lookup, and summary formulas that reference a fixed range.					</t>
    </r>
  </si>
  <si>
    <t>Instructions</t>
  </si>
  <si>
    <t>How to use this template</t>
  </si>
  <si>
    <t>Template</t>
  </si>
  <si>
    <r>
      <rPr>
        <b/>
        <sz val="11"/>
        <color rgb="FF251853"/>
        <rFont val="Arial"/>
        <family val="2"/>
      </rPr>
      <t>What the formula does:</t>
    </r>
    <r>
      <rPr>
        <sz val="11"/>
        <color rgb="FF251853"/>
        <rFont val="Arial"/>
        <family val="2"/>
      </rPr>
      <t xml:space="preserve">
Combines the first name (in column B) and last name (in column C) into a single full name, separated by a space.</t>
    </r>
  </si>
  <si>
    <r>
      <rPr>
        <b/>
        <sz val="11"/>
        <color rgb="FF251853"/>
        <rFont val="Arial"/>
        <family val="2"/>
      </rPr>
      <t>What the formula does:</t>
    </r>
    <r>
      <rPr>
        <sz val="11"/>
        <color rgb="FF251853"/>
        <rFont val="Arial"/>
        <family val="2"/>
      </rPr>
      <t xml:space="preserve">
Calculates the number of full years an employee has been with the company, based on the start date in column G and today’s date.</t>
    </r>
  </si>
  <si>
    <r>
      <rPr>
        <b/>
        <sz val="11"/>
        <color rgb="FF251853"/>
        <rFont val="Arial"/>
        <family val="2"/>
      </rPr>
      <t>What the formula does:</t>
    </r>
    <r>
      <rPr>
        <sz val="11"/>
        <color rgb="FF251853"/>
        <rFont val="Arial"/>
        <family val="2"/>
      </rPr>
      <t xml:space="preserve">
Divides the bonus (column J) by the salary (column F) to show the proportion of bonus relative to base pay. Returns 0 instead of an error if salary is missing or zero.</t>
    </r>
  </si>
  <si>
    <r>
      <rPr>
        <b/>
        <sz val="11"/>
        <color rgb="FF251853"/>
        <rFont val="Arial"/>
        <family val="2"/>
      </rPr>
      <t>What the formula does:</t>
    </r>
    <r>
      <rPr>
        <sz val="11"/>
        <color rgb="FF251853"/>
        <rFont val="Arial"/>
        <family val="2"/>
      </rPr>
      <t xml:space="preserve">
Checks if the last training date (column H) occurred within the past 180 days. If so, returns “Yes”, otherwise “No”.</t>
    </r>
  </si>
  <si>
    <r>
      <rPr>
        <b/>
        <sz val="11"/>
        <color rgb="FF251853"/>
        <rFont val="Arial"/>
        <family val="2"/>
      </rPr>
      <t>What the formula does:</t>
    </r>
    <r>
      <rPr>
        <sz val="11"/>
        <color rgb="FF251853"/>
        <rFont val="Arial"/>
        <family val="2"/>
      </rPr>
      <t xml:space="preserve">
Extracts the department code from the employee ID in column A (e.g., returns “HR” from “HR-102”) by locating the dash and pulling the characters before it.</t>
    </r>
  </si>
  <si>
    <r>
      <rPr>
        <b/>
        <sz val="11"/>
        <color rgb="FF251853"/>
        <rFont val="Arial"/>
        <family val="2"/>
      </rPr>
      <t>What the formula does:</t>
    </r>
    <r>
      <rPr>
        <sz val="11"/>
        <color rgb="FF251853"/>
        <rFont val="Arial"/>
        <family val="2"/>
      </rPr>
      <t xml:space="preserve">
Formats the start date in column G to a more readable "Mar 2025" format, useful for visualizations or reports.</t>
    </r>
  </si>
  <si>
    <r>
      <rPr>
        <b/>
        <sz val="11"/>
        <color rgb="FF251853"/>
        <rFont val="Arial"/>
        <family val="2"/>
      </rPr>
      <t>What the formula does:</t>
    </r>
    <r>
      <rPr>
        <sz val="11"/>
        <color rgb="FF251853"/>
        <rFont val="Arial"/>
        <family val="2"/>
      </rPr>
      <t xml:space="preserve">
Ranks the salary in F2 against all salaries in the range F2:F100. The highest salary gets rank 1.</t>
    </r>
  </si>
  <si>
    <r>
      <rPr>
        <b/>
        <sz val="11"/>
        <color rgb="FF251853"/>
        <rFont val="Arial"/>
        <family val="2"/>
      </rPr>
      <t>What the formula does:</t>
    </r>
    <r>
      <rPr>
        <sz val="11"/>
        <color rgb="FF251853"/>
        <rFont val="Arial"/>
        <family val="2"/>
      </rPr>
      <t xml:space="preserve">
Marks employees as “Yes” if their performance score (column I) is above 85, otherwise “No”.</t>
    </r>
  </si>
  <si>
    <r>
      <t xml:space="preserve">📌 </t>
    </r>
    <r>
      <rPr>
        <b/>
        <sz val="11"/>
        <color rgb="FF251853"/>
        <rFont val="Arial"/>
        <family val="2"/>
      </rPr>
      <t>Use this for:</t>
    </r>
    <r>
      <rPr>
        <sz val="11"/>
        <color rgb="FF251853"/>
        <rFont val="Arial"/>
        <family val="2"/>
      </rPr>
      <t xml:space="preserve"> Clean name display in reports or dashboards.</t>
    </r>
  </si>
  <si>
    <r>
      <t>📌</t>
    </r>
    <r>
      <rPr>
        <b/>
        <sz val="11"/>
        <color rgb="FF251853"/>
        <rFont val="Arial"/>
        <family val="2"/>
      </rPr>
      <t xml:space="preserve"> Use this for:</t>
    </r>
    <r>
      <rPr>
        <sz val="11"/>
        <color rgb="FF251853"/>
        <rFont val="Arial"/>
        <family val="2"/>
      </rPr>
      <t xml:space="preserve"> Tenure analysis, eligibility tracking, or benefits planning.</t>
    </r>
  </si>
  <si>
    <r>
      <t>📌</t>
    </r>
    <r>
      <rPr>
        <b/>
        <sz val="11"/>
        <color rgb="FF251853"/>
        <rFont val="Arial"/>
        <family val="2"/>
      </rPr>
      <t xml:space="preserve"> Use this for:</t>
    </r>
    <r>
      <rPr>
        <sz val="11"/>
        <color rgb="FF251853"/>
        <rFont val="Arial"/>
        <family val="2"/>
      </rPr>
      <t xml:space="preserve"> Comparing incentive levels or identifying outliers.</t>
    </r>
  </si>
  <si>
    <r>
      <t>📌</t>
    </r>
    <r>
      <rPr>
        <b/>
        <sz val="11"/>
        <color rgb="FF251853"/>
        <rFont val="Arial"/>
        <family val="2"/>
      </rPr>
      <t xml:space="preserve"> Use this for:</t>
    </r>
    <r>
      <rPr>
        <sz val="11"/>
        <color rgb="FF251853"/>
        <rFont val="Arial"/>
        <family val="2"/>
      </rPr>
      <t xml:space="preserve"> Compliance checks or identifying overdue training.</t>
    </r>
  </si>
  <si>
    <r>
      <t>📌</t>
    </r>
    <r>
      <rPr>
        <b/>
        <sz val="11"/>
        <color rgb="FF251853"/>
        <rFont val="Arial"/>
        <family val="2"/>
      </rPr>
      <t xml:space="preserve"> Use this for:</t>
    </r>
    <r>
      <rPr>
        <sz val="11"/>
        <color rgb="FF251853"/>
        <rFont val="Arial"/>
        <family val="2"/>
      </rPr>
      <t xml:space="preserve"> Quickly sorting or filtering by department if it’s embedded in IDs.</t>
    </r>
  </si>
  <si>
    <r>
      <t>📌</t>
    </r>
    <r>
      <rPr>
        <b/>
        <sz val="11"/>
        <color rgb="FF251853"/>
        <rFont val="Arial"/>
        <family val="2"/>
      </rPr>
      <t xml:space="preserve"> Use this for:</t>
    </r>
    <r>
      <rPr>
        <sz val="11"/>
        <color rgb="FF251853"/>
        <rFont val="Arial"/>
        <family val="2"/>
      </rPr>
      <t xml:space="preserve"> Trend analysis or clean date grouping.</t>
    </r>
  </si>
  <si>
    <r>
      <t>📌</t>
    </r>
    <r>
      <rPr>
        <b/>
        <sz val="11"/>
        <color rgb="FF251853"/>
        <rFont val="Arial"/>
        <family val="2"/>
      </rPr>
      <t xml:space="preserve"> Use this for:</t>
    </r>
    <r>
      <rPr>
        <sz val="11"/>
        <color rgb="FF251853"/>
        <rFont val="Arial"/>
        <family val="2"/>
      </rPr>
      <t xml:space="preserve"> Spotting top and low earners or building compensation bands.</t>
    </r>
  </si>
  <si>
    <r>
      <t>📌</t>
    </r>
    <r>
      <rPr>
        <b/>
        <sz val="11"/>
        <color rgb="FF251853"/>
        <rFont val="Arial"/>
        <family val="2"/>
      </rPr>
      <t xml:space="preserve"> Use this for:</t>
    </r>
    <r>
      <rPr>
        <sz val="11"/>
        <color rgb="FF251853"/>
        <rFont val="Arial"/>
        <family val="2"/>
      </rPr>
      <t xml:space="preserve"> Identifying talent for promotion, recognition, or retention efforts.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</si>
</sst>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dd/mm/yyyy;@" x16r2:formatCode16="[$-en-NL,1]dd/mm/yyyy;@"/>
    <numFmt numFmtId="165" formatCode="yyyy\-mm\-dd;@"/>
  </numFmts>
  <fonts count="23" x14ac:knownFonts="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30206B"/>
      <name val="Arial"/>
      <family val="2"/>
    </font>
    <font>
      <sz val="12"/>
      <color rgb="FF251853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.5"/>
      <color theme="1"/>
      <name val="Arial"/>
      <family val="2"/>
    </font>
    <font>
      <sz val="11"/>
      <color rgb="FF251853"/>
      <name val="Arial"/>
      <family val="2"/>
    </font>
    <font>
      <b/>
      <sz val="16"/>
      <color rgb="FF301F6B"/>
      <name val="Arial"/>
      <family val="2"/>
    </font>
    <font>
      <b/>
      <sz val="16"/>
      <color theme="1"/>
      <name val="Arial"/>
      <family val="2"/>
    </font>
    <font>
      <sz val="11"/>
      <color rgb="FF301F6B"/>
      <name val="Arial"/>
      <family val="2"/>
    </font>
    <font>
      <b/>
      <sz val="21"/>
      <color rgb="FF301F6B"/>
      <name val="Arial"/>
      <family val="2"/>
    </font>
    <font>
      <sz val="8"/>
      <name val="Calibri"/>
      <family val="2"/>
      <scheme val="minor"/>
    </font>
    <font>
      <b/>
      <sz val="11"/>
      <color rgb="FF301F6B"/>
      <name val="Arial"/>
      <family val="2"/>
    </font>
    <font>
      <sz val="10"/>
      <color rgb="FF000000"/>
      <name val="Arial"/>
      <family val="2"/>
    </font>
    <font>
      <b/>
      <sz val="36"/>
      <color rgb="FF251853"/>
      <name val="Arial"/>
      <family val="2"/>
    </font>
    <font>
      <b/>
      <sz val="40"/>
      <color rgb="FF251853"/>
      <name val="Arial"/>
      <family val="2"/>
    </font>
    <font>
      <b/>
      <sz val="18"/>
      <color theme="0"/>
      <name val="Arial"/>
      <family val="2"/>
    </font>
    <font>
      <b/>
      <sz val="18"/>
      <color rgb="FF30206B"/>
      <name val="Arial"/>
      <family val="2"/>
    </font>
    <font>
      <i/>
      <sz val="20"/>
      <color rgb="FF251853"/>
      <name val="Arial"/>
      <family val="2"/>
    </font>
    <font>
      <b/>
      <sz val="12"/>
      <color rgb="FF31216B"/>
      <name val="Arial"/>
      <family val="2"/>
    </font>
    <font>
      <b/>
      <sz val="12"/>
      <color rgb="FF30206B"/>
      <name val="Arial"/>
      <family val="2"/>
    </font>
    <font>
      <b/>
      <sz val="11"/>
      <color rgb="FF25185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216B"/>
        <bgColor rgb="FFFFFFFF"/>
      </patternFill>
    </fill>
    <fill>
      <patternFill patternType="solid">
        <fgColor rgb="FFE2E5F3"/>
        <bgColor rgb="FF6E35FF"/>
      </patternFill>
    </fill>
    <fill>
      <patternFill patternType="solid">
        <fgColor rgb="FFB0E7FF"/>
        <bgColor indexed="64"/>
      </patternFill>
    </fill>
    <fill>
      <patternFill patternType="solid">
        <fgColor rgb="FFE9FAFF"/>
        <bgColor rgb="FF6E35FF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EBBF0"/>
      </bottom>
      <diagonal/>
    </border>
    <border>
      <left style="thin">
        <color rgb="FF31216B"/>
      </left>
      <right style="thin">
        <color rgb="FF31216B"/>
      </right>
      <top style="thin">
        <color rgb="FF31216B"/>
      </top>
      <bottom style="thin">
        <color rgb="FF31216B"/>
      </bottom>
      <diagonal/>
    </border>
    <border>
      <left style="thin">
        <color rgb="FF31216B"/>
      </left>
      <right style="thin">
        <color rgb="FFCACFE6"/>
      </right>
      <top style="thin">
        <color rgb="FF31216B"/>
      </top>
      <bottom style="thin">
        <color rgb="FF31216B"/>
      </bottom>
      <diagonal/>
    </border>
    <border>
      <left/>
      <right style="thin">
        <color rgb="FF31216B"/>
      </right>
      <top style="thin">
        <color rgb="FF31216B"/>
      </top>
      <bottom style="thin">
        <color rgb="FF31216B"/>
      </bottom>
      <diagonal/>
    </border>
    <border>
      <left style="thin">
        <color rgb="FFCACFE6"/>
      </left>
      <right style="thin">
        <color rgb="FFCACFE6"/>
      </right>
      <top style="thin">
        <color rgb="FF31216B"/>
      </top>
      <bottom style="thin">
        <color rgb="FF31216B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2" borderId="0" xfId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1" applyFill="1"/>
    <xf numFmtId="0" fontId="11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top" wrapText="1"/>
    </xf>
    <xf numFmtId="0" fontId="10" fillId="0" borderId="0" xfId="1" applyFont="1" applyFill="1" applyAlignment="1">
      <alignment horizontal="left" vertical="top" wrapText="1"/>
    </xf>
    <xf numFmtId="0" fontId="10" fillId="0" borderId="0" xfId="1" applyFont="1" applyFill="1" applyAlignment="1">
      <alignment horizontal="center" vertical="top" wrapText="1"/>
    </xf>
    <xf numFmtId="0" fontId="11" fillId="0" borderId="1" xfId="1" applyFont="1" applyFill="1" applyBorder="1" applyAlignment="1">
      <alignment vertical="center"/>
    </xf>
    <xf numFmtId="0" fontId="14" fillId="0" borderId="0" xfId="1" applyFont="1" applyFill="1"/>
    <xf numFmtId="0" fontId="8" fillId="0" borderId="1" xfId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3" borderId="2" xfId="1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20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BE6537E3-A7EF-E64A-BD94-D3CD18DC056A}"/>
  </cellStyles>
  <dxfs count="19"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rgb="FFC6EDEB"/>
        </patternFill>
      </fill>
    </dxf>
    <dxf>
      <fill>
        <patternFill>
          <bgColor rgb="FFFFD1D5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9FAFF"/>
      <color rgb="FFB0E7FF"/>
      <color rgb="FFCACFE6"/>
      <color rgb="FF31216B"/>
      <color rgb="FFE2E5F3"/>
      <color rgb="FF1EBBF0"/>
      <color rgb="FFFFD1D5"/>
      <color rgb="FFC6EDEB"/>
      <color rgb="FF301F6B"/>
      <color rgb="FFE0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64288</xdr:colOff>
      <xdr:row>0</xdr:row>
      <xdr:rowOff>449838</xdr:rowOff>
    </xdr:from>
    <xdr:ext cx="1347952" cy="385129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301DFD6-2315-CE41-A5DF-FBBF4184BA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048" y="449838"/>
          <a:ext cx="1347952" cy="385129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paulagarcia/Downloads/Date%20tracking%20Gantt%20chart.xlsx" TargetMode="External"/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/Users/paulagarcia/Downloads/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218D-896E-7B43-8815-42EA848AF44A}">
  <sheetPr>
    <tabColor rgb="FFCEF4FF"/>
  </sheetPr>
  <dimension ref="A1:AC103"/>
  <sheetViews>
    <sheetView showGridLines="0" zoomScale="125" zoomScaleNormal="100" workbookViewId="0">
      <selection activeCell="T24" sqref="T24"/>
    </sheetView>
  </sheetViews>
  <sheetFormatPr baseColWidth="10" defaultRowHeight="14" x14ac:dyDescent="0.2"/>
  <cols>
    <col min="1" max="1" width="4.83203125" style="12" customWidth="1"/>
    <col min="2" max="8" width="10.83203125" style="12"/>
    <col min="9" max="9" width="1.6640625" style="12" customWidth="1"/>
    <col min="10" max="10" width="1.33203125" style="12" customWidth="1"/>
    <col min="11" max="12" width="10.83203125" style="12"/>
    <col min="13" max="13" width="11.83203125" style="12" customWidth="1"/>
    <col min="14" max="14" width="10.83203125" style="12" customWidth="1"/>
    <col min="15" max="21" width="10.83203125" style="12"/>
    <col min="22" max="22" width="14.83203125" style="12" customWidth="1"/>
    <col min="23" max="16384" width="10.83203125" style="12"/>
  </cols>
  <sheetData>
    <row r="1" spans="1:29" s="2" customFormat="1" ht="76" customHeight="1" x14ac:dyDescent="0.2">
      <c r="H1" s="11"/>
      <c r="I1" s="11"/>
      <c r="J1" s="11"/>
    </row>
    <row r="2" spans="1:29" s="2" customFormat="1" ht="64" customHeight="1" x14ac:dyDescent="0.2">
      <c r="B2" s="21" t="s">
        <v>0</v>
      </c>
      <c r="C2" s="21"/>
      <c r="D2" s="21"/>
      <c r="E2" s="21"/>
      <c r="F2" s="21"/>
      <c r="G2" s="21"/>
      <c r="H2" s="10"/>
      <c r="I2" s="10"/>
      <c r="J2" s="10"/>
    </row>
    <row r="3" spans="1:29" s="2" customFormat="1" ht="25" customHeight="1" x14ac:dyDescent="0.2">
      <c r="B3" s="25" t="s">
        <v>58</v>
      </c>
      <c r="C3" s="20"/>
      <c r="D3" s="20"/>
      <c r="E3" s="20"/>
      <c r="F3" s="20"/>
      <c r="G3" s="20"/>
      <c r="H3" s="10"/>
      <c r="I3" s="10"/>
      <c r="J3" s="10"/>
    </row>
    <row r="4" spans="1:29" ht="22" customHeight="1" x14ac:dyDescent="0.2">
      <c r="A4" s="18"/>
      <c r="B4" s="18"/>
      <c r="C4" s="13"/>
      <c r="D4" s="13"/>
      <c r="E4" s="13"/>
      <c r="F4" s="13"/>
      <c r="G4" s="13"/>
      <c r="H4" s="13"/>
      <c r="I4" s="13"/>
      <c r="J4" s="13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31" customHeight="1" thickBot="1" x14ac:dyDescent="0.25">
      <c r="A5" s="18"/>
      <c r="B5" s="19" t="s">
        <v>57</v>
      </c>
      <c r="C5" s="17"/>
      <c r="D5" s="17"/>
      <c r="E5" s="17"/>
      <c r="F5" s="17"/>
      <c r="G5" s="17"/>
      <c r="H5" s="17"/>
      <c r="I5" s="17"/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6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4"/>
      <c r="X6" s="18"/>
      <c r="Y6" s="18"/>
      <c r="Z6" s="18"/>
      <c r="AA6" s="18"/>
      <c r="AB6" s="18"/>
      <c r="AC6" s="18"/>
    </row>
    <row r="7" spans="1:29" ht="409" customHeight="1" x14ac:dyDescent="0.2">
      <c r="A7" s="18"/>
      <c r="B7" s="15" t="s">
        <v>56</v>
      </c>
      <c r="C7" s="15"/>
      <c r="D7" s="15"/>
      <c r="E7" s="15"/>
      <c r="F7" s="15"/>
      <c r="G7" s="15"/>
      <c r="H7" s="15"/>
      <c r="I7" s="15"/>
      <c r="J7" s="15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4"/>
      <c r="X7" s="18"/>
      <c r="Y7" s="18"/>
      <c r="Z7" s="18"/>
      <c r="AA7" s="18"/>
      <c r="AB7" s="18"/>
      <c r="AC7" s="18"/>
    </row>
    <row r="8" spans="1:29" ht="14" customHeight="1" x14ac:dyDescent="0.2">
      <c r="A8" s="18"/>
      <c r="B8" s="14"/>
      <c r="C8" s="14"/>
      <c r="D8" s="14"/>
      <c r="E8" s="14"/>
      <c r="F8" s="14"/>
      <c r="G8" s="14"/>
      <c r="H8" s="14"/>
      <c r="I8" s="14"/>
      <c r="J8" s="1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4"/>
      <c r="X8" s="18"/>
      <c r="Y8" s="18"/>
      <c r="Z8" s="18"/>
      <c r="AA8" s="18"/>
      <c r="AB8" s="18"/>
      <c r="AC8" s="18"/>
    </row>
    <row r="9" spans="1:29" ht="14" customHeight="1" x14ac:dyDescent="0.2">
      <c r="A9" s="18"/>
      <c r="B9" s="14"/>
      <c r="C9" s="14"/>
      <c r="D9" s="14"/>
      <c r="E9" s="14"/>
      <c r="F9" s="14"/>
      <c r="G9" s="14"/>
      <c r="H9" s="14"/>
      <c r="I9" s="14"/>
      <c r="J9" s="14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4"/>
      <c r="X9" s="18"/>
      <c r="Y9" s="18"/>
      <c r="Z9" s="18"/>
      <c r="AA9" s="18"/>
      <c r="AB9" s="18"/>
      <c r="AC9" s="18"/>
    </row>
    <row r="10" spans="1:29" ht="14" customHeight="1" x14ac:dyDescent="0.2">
      <c r="A10" s="18"/>
      <c r="B10" s="14"/>
      <c r="C10" s="14"/>
      <c r="D10" s="14"/>
      <c r="E10" s="14"/>
      <c r="F10" s="14"/>
      <c r="G10" s="14"/>
      <c r="H10" s="14"/>
      <c r="I10" s="14"/>
      <c r="J10" s="14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4"/>
      <c r="X10" s="18"/>
      <c r="Y10" s="18"/>
      <c r="Z10" s="18"/>
      <c r="AA10" s="18"/>
      <c r="AB10" s="18"/>
      <c r="AC10" s="18"/>
    </row>
    <row r="11" spans="1:29" ht="14" customHeight="1" x14ac:dyDescent="0.2">
      <c r="A11" s="18"/>
      <c r="B11" s="14"/>
      <c r="C11" s="14"/>
      <c r="D11" s="14"/>
      <c r="E11" s="14"/>
      <c r="F11" s="14"/>
      <c r="G11" s="14"/>
      <c r="H11" s="14"/>
      <c r="I11" s="14"/>
      <c r="J11" s="14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4"/>
      <c r="X11" s="18"/>
      <c r="Y11" s="18"/>
      <c r="Z11" s="18"/>
      <c r="AA11" s="18"/>
      <c r="AB11" s="18"/>
      <c r="AC11" s="18"/>
    </row>
    <row r="12" spans="1:29" ht="14" customHeight="1" x14ac:dyDescent="0.2">
      <c r="A12" s="18"/>
      <c r="B12" s="14"/>
      <c r="C12" s="14"/>
      <c r="D12" s="14"/>
      <c r="E12" s="14"/>
      <c r="F12" s="14"/>
      <c r="G12" s="14"/>
      <c r="H12" s="14"/>
      <c r="I12" s="14"/>
      <c r="J12" s="14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4"/>
      <c r="X12" s="18"/>
      <c r="Y12" s="18"/>
      <c r="Z12" s="18"/>
      <c r="AA12" s="18"/>
      <c r="AB12" s="18"/>
      <c r="AC12" s="18"/>
    </row>
    <row r="13" spans="1:29" ht="14" customHeight="1" x14ac:dyDescent="0.2">
      <c r="A13" s="18"/>
      <c r="B13" s="14"/>
      <c r="C13" s="14"/>
      <c r="D13" s="14"/>
      <c r="E13" s="14"/>
      <c r="F13" s="14"/>
      <c r="G13" s="14"/>
      <c r="H13" s="14"/>
      <c r="I13" s="14"/>
      <c r="J13" s="14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4"/>
      <c r="X13" s="18"/>
      <c r="Y13" s="18"/>
      <c r="Z13" s="18"/>
      <c r="AA13" s="18"/>
      <c r="AB13" s="18"/>
      <c r="AC13" s="18"/>
    </row>
    <row r="14" spans="1:29" ht="14" customHeight="1" x14ac:dyDescent="0.2">
      <c r="A14" s="18"/>
      <c r="B14" s="14"/>
      <c r="C14" s="14"/>
      <c r="D14" s="14"/>
      <c r="E14" s="14"/>
      <c r="F14" s="14"/>
      <c r="G14" s="14"/>
      <c r="H14" s="14"/>
      <c r="I14" s="14"/>
      <c r="J14" s="14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4"/>
      <c r="X14" s="18"/>
      <c r="Y14" s="18"/>
      <c r="Z14" s="18"/>
      <c r="AA14" s="18"/>
      <c r="AB14" s="18"/>
      <c r="AC14" s="18"/>
    </row>
    <row r="15" spans="1:29" ht="14" customHeight="1" x14ac:dyDescent="0.2">
      <c r="A15" s="18"/>
      <c r="B15" s="14"/>
      <c r="C15" s="14"/>
      <c r="D15" s="14"/>
      <c r="E15" s="14"/>
      <c r="F15" s="14"/>
      <c r="G15" s="14"/>
      <c r="H15" s="14"/>
      <c r="I15" s="14"/>
      <c r="J15" s="14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4"/>
      <c r="X15" s="18"/>
      <c r="Y15" s="18"/>
      <c r="Z15" s="18"/>
      <c r="AA15" s="18"/>
      <c r="AB15" s="18"/>
      <c r="AC15" s="18"/>
    </row>
    <row r="16" spans="1:29" ht="14" customHeight="1" x14ac:dyDescent="0.2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4"/>
      <c r="X16" s="18"/>
      <c r="Y16" s="18"/>
      <c r="Z16" s="18"/>
      <c r="AA16" s="18"/>
      <c r="AB16" s="18"/>
      <c r="AC16" s="18"/>
    </row>
    <row r="17" spans="1:29" ht="14" customHeight="1" x14ac:dyDescent="0.2">
      <c r="A17" s="18"/>
      <c r="B17" s="14"/>
      <c r="C17" s="14"/>
      <c r="D17" s="14"/>
      <c r="E17" s="14"/>
      <c r="F17" s="14"/>
      <c r="G17" s="14"/>
      <c r="H17" s="14"/>
      <c r="I17" s="14"/>
      <c r="J17" s="14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4"/>
      <c r="X17" s="18"/>
      <c r="Y17" s="18"/>
      <c r="Z17" s="18"/>
      <c r="AA17" s="18"/>
      <c r="AB17" s="18"/>
      <c r="AC17" s="18"/>
    </row>
    <row r="18" spans="1:29" ht="14" customHeight="1" x14ac:dyDescent="0.2">
      <c r="A18" s="18"/>
      <c r="B18" s="14"/>
      <c r="C18" s="14"/>
      <c r="D18" s="14"/>
      <c r="E18" s="14"/>
      <c r="F18" s="14"/>
      <c r="G18" s="14"/>
      <c r="H18" s="14"/>
      <c r="I18" s="14"/>
      <c r="J18" s="14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4"/>
      <c r="X18" s="18"/>
      <c r="Y18" s="18"/>
      <c r="Z18" s="18"/>
      <c r="AA18" s="18"/>
      <c r="AB18" s="18"/>
      <c r="AC18" s="18"/>
    </row>
    <row r="19" spans="1:29" ht="14" customHeight="1" x14ac:dyDescent="0.2">
      <c r="A19" s="18"/>
      <c r="B19" s="14"/>
      <c r="C19" s="14"/>
      <c r="D19" s="14"/>
      <c r="E19" s="14"/>
      <c r="F19" s="14"/>
      <c r="G19" s="14"/>
      <c r="H19" s="14"/>
      <c r="I19" s="14"/>
      <c r="J19" s="14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4"/>
      <c r="X19" s="18"/>
      <c r="Y19" s="18"/>
      <c r="Z19" s="18"/>
      <c r="AA19" s="18"/>
      <c r="AB19" s="18"/>
      <c r="AC19" s="18"/>
    </row>
    <row r="20" spans="1:29" ht="14" customHeight="1" x14ac:dyDescent="0.2">
      <c r="A20" s="18"/>
      <c r="B20" s="14"/>
      <c r="C20" s="14"/>
      <c r="D20" s="14"/>
      <c r="E20" s="14"/>
      <c r="F20" s="14"/>
      <c r="G20" s="14"/>
      <c r="H20" s="14"/>
      <c r="I20" s="14"/>
      <c r="J20" s="14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4"/>
      <c r="X20" s="18"/>
      <c r="Y20" s="18"/>
      <c r="Z20" s="18"/>
      <c r="AA20" s="18"/>
      <c r="AB20" s="18"/>
      <c r="AC20" s="18"/>
    </row>
    <row r="21" spans="1:29" ht="14" customHeight="1" x14ac:dyDescent="0.2">
      <c r="A21" s="18"/>
      <c r="B21" s="14"/>
      <c r="C21" s="14"/>
      <c r="D21" s="14"/>
      <c r="E21" s="14"/>
      <c r="F21" s="14"/>
      <c r="G21" s="14"/>
      <c r="H21" s="14"/>
      <c r="I21" s="14"/>
      <c r="J21" s="14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4"/>
      <c r="X21" s="18"/>
      <c r="Y21" s="18"/>
      <c r="Z21" s="18"/>
      <c r="AA21" s="18"/>
      <c r="AB21" s="18"/>
      <c r="AC21" s="18"/>
    </row>
    <row r="22" spans="1:29" ht="14" customHeight="1" x14ac:dyDescent="0.2">
      <c r="A22" s="18"/>
      <c r="B22" s="14"/>
      <c r="C22" s="14"/>
      <c r="D22" s="14"/>
      <c r="E22" s="14"/>
      <c r="F22" s="14"/>
      <c r="G22" s="14"/>
      <c r="H22" s="14"/>
      <c r="I22" s="14"/>
      <c r="J22" s="14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4"/>
      <c r="X22" s="18"/>
      <c r="Y22" s="18"/>
      <c r="Z22" s="18"/>
      <c r="AA22" s="18"/>
      <c r="AB22" s="18"/>
      <c r="AC22" s="18"/>
    </row>
    <row r="23" spans="1:29" ht="14" customHeight="1" x14ac:dyDescent="0.2">
      <c r="A23" s="18"/>
      <c r="B23" s="14"/>
      <c r="C23" s="14"/>
      <c r="D23" s="14"/>
      <c r="E23" s="14"/>
      <c r="F23" s="14"/>
      <c r="G23" s="14"/>
      <c r="H23" s="14"/>
      <c r="I23" s="14"/>
      <c r="J23" s="14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4"/>
      <c r="X23" s="18"/>
      <c r="Y23" s="18"/>
      <c r="Z23" s="18"/>
      <c r="AA23" s="18"/>
      <c r="AB23" s="18"/>
      <c r="AC23" s="18"/>
    </row>
    <row r="24" spans="1:29" ht="14" customHeight="1" x14ac:dyDescent="0.2">
      <c r="A24" s="18"/>
      <c r="B24" s="14"/>
      <c r="C24" s="14"/>
      <c r="D24" s="14"/>
      <c r="E24" s="14"/>
      <c r="F24" s="14"/>
      <c r="G24" s="14"/>
      <c r="H24" s="14"/>
      <c r="I24" s="14"/>
      <c r="J24" s="14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4"/>
      <c r="X24" s="18"/>
      <c r="Y24" s="18"/>
      <c r="Z24" s="18"/>
      <c r="AA24" s="18"/>
      <c r="AB24" s="18"/>
      <c r="AC24" s="18"/>
    </row>
    <row r="25" spans="1:29" ht="14" customHeight="1" x14ac:dyDescent="0.2">
      <c r="A25" s="18"/>
      <c r="B25" s="14"/>
      <c r="C25" s="14"/>
      <c r="D25" s="14"/>
      <c r="E25" s="14"/>
      <c r="F25" s="14"/>
      <c r="G25" s="14"/>
      <c r="H25" s="14"/>
      <c r="I25" s="14"/>
      <c r="J25" s="14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4"/>
      <c r="X25" s="18"/>
      <c r="Y25" s="18"/>
      <c r="Z25" s="18"/>
      <c r="AA25" s="18"/>
      <c r="AB25" s="18"/>
      <c r="AC25" s="18"/>
    </row>
    <row r="26" spans="1:29" ht="14" customHeight="1" x14ac:dyDescent="0.2">
      <c r="A26" s="18"/>
      <c r="B26" s="14"/>
      <c r="C26" s="14"/>
      <c r="D26" s="14"/>
      <c r="E26" s="14"/>
      <c r="F26" s="14"/>
      <c r="G26" s="14"/>
      <c r="H26" s="14"/>
      <c r="I26" s="14"/>
      <c r="J26" s="14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4"/>
      <c r="X26" s="18"/>
      <c r="Y26" s="18"/>
      <c r="Z26" s="18"/>
      <c r="AA26" s="18"/>
      <c r="AB26" s="18"/>
      <c r="AC26" s="18"/>
    </row>
    <row r="27" spans="1:29" ht="14" customHeight="1" x14ac:dyDescent="0.2">
      <c r="A27" s="18"/>
      <c r="B27" s="14"/>
      <c r="C27" s="14"/>
      <c r="D27" s="14"/>
      <c r="E27" s="14"/>
      <c r="F27" s="14"/>
      <c r="G27" s="14"/>
      <c r="H27" s="14"/>
      <c r="I27" s="14"/>
      <c r="J27" s="14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4"/>
      <c r="X27" s="18"/>
      <c r="Y27" s="18"/>
      <c r="Z27" s="18"/>
      <c r="AA27" s="18"/>
      <c r="AB27" s="18"/>
      <c r="AC27" s="18"/>
    </row>
    <row r="28" spans="1:29" ht="14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4"/>
      <c r="X28" s="18"/>
      <c r="Y28" s="18"/>
      <c r="Z28" s="18"/>
      <c r="AA28" s="18"/>
      <c r="AB28" s="18"/>
      <c r="AC28" s="18"/>
    </row>
    <row r="29" spans="1:29" ht="14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4"/>
      <c r="X29" s="18"/>
      <c r="Y29" s="18"/>
      <c r="Z29" s="18"/>
      <c r="AA29" s="18"/>
      <c r="AB29" s="18"/>
      <c r="AC29" s="18"/>
    </row>
    <row r="30" spans="1:29" ht="14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4"/>
      <c r="X30" s="18"/>
      <c r="Y30" s="18"/>
      <c r="Z30" s="18"/>
      <c r="AA30" s="18"/>
      <c r="AB30" s="18"/>
      <c r="AC30" s="18"/>
    </row>
    <row r="31" spans="1:29" ht="14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4"/>
      <c r="X31" s="18"/>
      <c r="Y31" s="18"/>
      <c r="Z31" s="18"/>
      <c r="AA31" s="18"/>
      <c r="AB31" s="18"/>
      <c r="AC31" s="18"/>
    </row>
    <row r="32" spans="1:29" ht="14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8"/>
      <c r="Y32" s="18"/>
      <c r="Z32" s="18"/>
      <c r="AA32" s="18"/>
      <c r="AB32" s="18"/>
      <c r="AC32" s="18"/>
    </row>
    <row r="33" spans="1:29" ht="14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4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1:29" ht="14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pans="1:29" ht="14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1:29" ht="14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ht="14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ht="14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ht="14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ht="14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ht="14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ht="14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ht="14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ht="14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ht="14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pans="1:29" ht="1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pans="1:29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pans="1:29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pans="1:29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1:29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pans="1:29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ht="14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pans="1:29" ht="14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pans="1:29" ht="14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pans="1:29" ht="14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pans="1:29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ht="14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ht="14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pans="1:29" ht="14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pans="1:29" ht="14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pans="1:29" ht="14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pans="1:29" ht="14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29" ht="14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pans="1:29" ht="14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29" ht="14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29" ht="14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29" ht="14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pans="1:29" ht="14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pans="1:29" ht="14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pans="1:29" ht="14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spans="1:29" ht="14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spans="1:29" ht="14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pans="1:29" ht="14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pans="1:29" ht="14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29" ht="14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29" ht="14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pans="1:29" ht="14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spans="1:29" ht="14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pans="1:29" ht="14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pans="1:29" ht="14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spans="1:29" ht="14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pans="1:29" ht="14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spans="1:29" ht="14" customHeight="1" x14ac:dyDescent="0.2"/>
    <row r="96" spans="1:29" ht="14" customHeight="1" x14ac:dyDescent="0.2"/>
    <row r="97" ht="14" customHeight="1" x14ac:dyDescent="0.2"/>
    <row r="98" ht="14" customHeight="1" x14ac:dyDescent="0.2"/>
    <row r="99" ht="14" customHeight="1" x14ac:dyDescent="0.2"/>
    <row r="100" ht="14" customHeight="1" x14ac:dyDescent="0.2"/>
    <row r="101" ht="14" customHeight="1" x14ac:dyDescent="0.2"/>
    <row r="102" ht="14" customHeight="1" x14ac:dyDescent="0.2"/>
    <row r="103" ht="15" customHeight="1" x14ac:dyDescent="0.2"/>
  </sheetData>
  <mergeCells count="3">
    <mergeCell ref="B7:J7"/>
    <mergeCell ref="B2:G2"/>
    <mergeCell ref="H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CF80-9178-DE4C-A2A6-9068BB990A5E}">
  <sheetPr>
    <outlinePr summaryBelow="0" summaryRight="0"/>
  </sheetPr>
  <dimension ref="B1:T965"/>
  <sheetViews>
    <sheetView showGridLines="0" tabSelected="1" zoomScale="125" zoomScaleNormal="75" zoomScaleSheetLayoutView="100" workbookViewId="0">
      <selection activeCell="O13" sqref="O13"/>
    </sheetView>
  </sheetViews>
  <sheetFormatPr baseColWidth="10" defaultColWidth="12.6640625" defaultRowHeight="15" customHeight="1" x14ac:dyDescent="0.2"/>
  <cols>
    <col min="1" max="1" width="4.83203125" style="1" customWidth="1"/>
    <col min="2" max="11" width="25.83203125" style="1" customWidth="1"/>
    <col min="12" max="20" width="20.83203125" style="1" customWidth="1"/>
    <col min="21" max="22" width="24" style="1" customWidth="1"/>
    <col min="23" max="16384" width="12.6640625" style="1"/>
  </cols>
  <sheetData>
    <row r="1" spans="2:20" ht="44" customHeight="1" x14ac:dyDescent="0.2"/>
    <row r="2" spans="2:20" s="2" customFormat="1" ht="56" customHeight="1" x14ac:dyDescent="0.2">
      <c r="B2" s="21" t="s">
        <v>0</v>
      </c>
      <c r="C2" s="21"/>
      <c r="D2" s="21"/>
      <c r="E2" s="21"/>
      <c r="F2" s="21"/>
      <c r="G2" s="21"/>
      <c r="H2" s="11"/>
      <c r="I2" s="11"/>
      <c r="J2" s="11"/>
    </row>
    <row r="3" spans="2:20" s="2" customFormat="1" ht="63" customHeight="1" x14ac:dyDescent="0.2">
      <c r="B3" s="25" t="s">
        <v>59</v>
      </c>
      <c r="C3" s="22"/>
      <c r="D3" s="22"/>
      <c r="E3" s="22"/>
      <c r="F3" s="22"/>
      <c r="G3" s="22"/>
      <c r="H3" s="10"/>
      <c r="I3" s="10"/>
      <c r="J3" s="10"/>
    </row>
    <row r="4" spans="2:20" s="3" customFormat="1" ht="50" customHeight="1" x14ac:dyDescent="0.2">
      <c r="B4" s="23" t="s">
        <v>55</v>
      </c>
      <c r="C4" s="24"/>
      <c r="D4" s="24"/>
      <c r="E4" s="24"/>
      <c r="F4" s="24"/>
      <c r="G4" s="24"/>
      <c r="H4" s="24"/>
      <c r="I4" s="24"/>
      <c r="J4" s="24"/>
      <c r="K4" s="24"/>
    </row>
    <row r="5" spans="2:20" s="8" customFormat="1" ht="50" customHeight="1" x14ac:dyDescent="0.2">
      <c r="B5" s="28" t="s">
        <v>1</v>
      </c>
      <c r="C5" s="30" t="s">
        <v>31</v>
      </c>
      <c r="D5" s="30" t="s">
        <v>30</v>
      </c>
      <c r="E5" s="30" t="s">
        <v>2</v>
      </c>
      <c r="F5" s="30" t="s">
        <v>3</v>
      </c>
      <c r="G5" s="30" t="s">
        <v>32</v>
      </c>
      <c r="H5" s="30" t="s">
        <v>33</v>
      </c>
      <c r="I5" s="30" t="s">
        <v>34</v>
      </c>
      <c r="J5" s="30" t="s">
        <v>4</v>
      </c>
      <c r="K5" s="26" t="s">
        <v>35</v>
      </c>
    </row>
    <row r="6" spans="2:20" s="3" customFormat="1" ht="50" customHeight="1" x14ac:dyDescent="0.2">
      <c r="B6" s="29" t="s">
        <v>6</v>
      </c>
      <c r="C6" s="31" t="s">
        <v>13</v>
      </c>
      <c r="D6" s="31" t="s">
        <v>14</v>
      </c>
      <c r="E6" s="31" t="s">
        <v>27</v>
      </c>
      <c r="F6" s="33">
        <v>72000</v>
      </c>
      <c r="G6" s="34" t="s">
        <v>42</v>
      </c>
      <c r="H6" s="34" t="s">
        <v>43</v>
      </c>
      <c r="I6" s="31">
        <v>92</v>
      </c>
      <c r="J6" s="46">
        <v>5000</v>
      </c>
      <c r="K6" s="27">
        <v>3</v>
      </c>
    </row>
    <row r="7" spans="2:20" s="4" customFormat="1" ht="50" customHeight="1" x14ac:dyDescent="0.2">
      <c r="B7" s="29" t="s">
        <v>7</v>
      </c>
      <c r="C7" s="31" t="s">
        <v>15</v>
      </c>
      <c r="D7" s="31" t="s">
        <v>16</v>
      </c>
      <c r="E7" s="31" t="s">
        <v>27</v>
      </c>
      <c r="F7" s="33">
        <v>50000</v>
      </c>
      <c r="G7" s="35" t="s">
        <v>52</v>
      </c>
      <c r="H7" s="34" t="s">
        <v>44</v>
      </c>
      <c r="I7" s="31">
        <v>78</v>
      </c>
      <c r="J7" s="46">
        <v>3000</v>
      </c>
      <c r="K7" s="27">
        <v>2</v>
      </c>
      <c r="T7" s="3"/>
    </row>
    <row r="8" spans="2:20" s="4" customFormat="1" ht="50" customHeight="1" x14ac:dyDescent="0.2">
      <c r="B8" s="29" t="s">
        <v>8</v>
      </c>
      <c r="C8" s="31" t="s">
        <v>17</v>
      </c>
      <c r="D8" s="31" t="s">
        <v>18</v>
      </c>
      <c r="E8" s="31" t="s">
        <v>27</v>
      </c>
      <c r="F8" s="33">
        <v>48000</v>
      </c>
      <c r="G8" s="36">
        <v>41462</v>
      </c>
      <c r="H8" s="34" t="s">
        <v>45</v>
      </c>
      <c r="I8" s="31">
        <v>84</v>
      </c>
      <c r="J8" s="46">
        <v>3200</v>
      </c>
      <c r="K8" s="27">
        <v>4</v>
      </c>
    </row>
    <row r="9" spans="2:20" s="4" customFormat="1" ht="50" customHeight="1" x14ac:dyDescent="0.2">
      <c r="B9" s="29" t="s">
        <v>9</v>
      </c>
      <c r="C9" s="31" t="s">
        <v>19</v>
      </c>
      <c r="D9" s="31" t="s">
        <v>20</v>
      </c>
      <c r="E9" s="31" t="s">
        <v>28</v>
      </c>
      <c r="F9" s="33">
        <v>76000</v>
      </c>
      <c r="G9" s="36" t="s">
        <v>53</v>
      </c>
      <c r="H9" s="34" t="s">
        <v>46</v>
      </c>
      <c r="I9" s="31">
        <v>95</v>
      </c>
      <c r="J9" s="46">
        <v>5400</v>
      </c>
      <c r="K9" s="27">
        <v>5</v>
      </c>
    </row>
    <row r="10" spans="2:20" s="4" customFormat="1" ht="50" customHeight="1" x14ac:dyDescent="0.2">
      <c r="B10" s="29" t="s">
        <v>10</v>
      </c>
      <c r="C10" s="31" t="s">
        <v>21</v>
      </c>
      <c r="D10" s="31" t="s">
        <v>22</v>
      </c>
      <c r="E10" s="31" t="s">
        <v>28</v>
      </c>
      <c r="F10" s="33">
        <v>52000</v>
      </c>
      <c r="G10" s="36">
        <v>41773</v>
      </c>
      <c r="H10" s="34" t="s">
        <v>47</v>
      </c>
      <c r="I10" s="31">
        <v>75</v>
      </c>
      <c r="J10" s="46">
        <v>3100</v>
      </c>
      <c r="K10" s="27">
        <v>2</v>
      </c>
    </row>
    <row r="11" spans="2:20" s="4" customFormat="1" ht="50" customHeight="1" x14ac:dyDescent="0.2">
      <c r="B11" s="29" t="s">
        <v>11</v>
      </c>
      <c r="C11" s="31" t="s">
        <v>23</v>
      </c>
      <c r="D11" s="31" t="s">
        <v>24</v>
      </c>
      <c r="E11" s="31" t="s">
        <v>29</v>
      </c>
      <c r="F11" s="33">
        <v>80000</v>
      </c>
      <c r="G11" s="36">
        <v>42505</v>
      </c>
      <c r="H11" s="34" t="s">
        <v>48</v>
      </c>
      <c r="I11" s="31">
        <v>88</v>
      </c>
      <c r="J11" s="46">
        <v>6000</v>
      </c>
      <c r="K11" s="27">
        <v>6</v>
      </c>
    </row>
    <row r="12" spans="2:20" s="4" customFormat="1" ht="50" customHeight="1" x14ac:dyDescent="0.2">
      <c r="B12" s="29" t="s">
        <v>12</v>
      </c>
      <c r="C12" s="31" t="s">
        <v>25</v>
      </c>
      <c r="D12" s="31" t="s">
        <v>26</v>
      </c>
      <c r="E12" s="31" t="s">
        <v>29</v>
      </c>
      <c r="F12" s="33">
        <v>49000</v>
      </c>
      <c r="G12" s="36" t="s">
        <v>49</v>
      </c>
      <c r="H12" s="34" t="s">
        <v>50</v>
      </c>
      <c r="I12" s="31">
        <v>80</v>
      </c>
      <c r="J12" s="46">
        <v>2900</v>
      </c>
      <c r="K12" s="27">
        <v>1</v>
      </c>
    </row>
    <row r="13" spans="2:20" s="9" customFormat="1" ht="49" customHeight="1" x14ac:dyDescent="0.2">
      <c r="B13" s="6"/>
      <c r="C13" s="6"/>
      <c r="D13" s="6"/>
    </row>
    <row r="14" spans="2:20" s="4" customFormat="1" ht="50" customHeight="1" x14ac:dyDescent="0.2">
      <c r="C14" s="41" t="s">
        <v>51</v>
      </c>
      <c r="D14" s="42"/>
      <c r="E14" s="42"/>
      <c r="F14" s="42"/>
      <c r="G14" s="42"/>
      <c r="H14" s="42"/>
      <c r="I14" s="42"/>
      <c r="J14" s="42"/>
    </row>
    <row r="15" spans="2:20" s="4" customFormat="1" ht="50" customHeight="1" x14ac:dyDescent="0.2">
      <c r="C15" s="43" t="s">
        <v>36</v>
      </c>
      <c r="D15" s="44" t="s">
        <v>54</v>
      </c>
      <c r="E15" s="44" t="s">
        <v>37</v>
      </c>
      <c r="F15" s="44" t="s">
        <v>5</v>
      </c>
      <c r="G15" s="44" t="s">
        <v>38</v>
      </c>
      <c r="H15" s="44" t="s">
        <v>39</v>
      </c>
      <c r="I15" s="44" t="s">
        <v>40</v>
      </c>
      <c r="J15" s="45" t="s">
        <v>41</v>
      </c>
      <c r="L15" s="3"/>
      <c r="M15" s="3"/>
      <c r="N15" s="3"/>
    </row>
    <row r="16" spans="2:20" s="4" customFormat="1" ht="50" customHeight="1" x14ac:dyDescent="0.2">
      <c r="C16" s="29" t="str">
        <f t="shared" ref="C16:C22" si="0">C6 &amp; " " &amp; D6</f>
        <v>Alice Smith</v>
      </c>
      <c r="D16" s="31">
        <f t="shared" ref="D16:D22" ca="1" si="1">DATEDIF(G6, TODAY(), "y")</f>
        <v>11</v>
      </c>
      <c r="E16" s="37">
        <f t="shared" ref="E16:E22" si="2">IFERROR(J6/F6, 0)</f>
        <v>6.9444444444444448E-2</v>
      </c>
      <c r="F16" s="37" t="str">
        <f t="shared" ref="F16:F22" ca="1" si="3">IF(TODAY()-H6&lt;=180, "Yes", "No")</f>
        <v>No</v>
      </c>
      <c r="G16" s="37" t="str">
        <f t="shared" ref="G16:G22" si="4">LEFT(B6, FIND("-", B6)-1)</f>
        <v>HR</v>
      </c>
      <c r="H16" s="34" t="str">
        <f>TEXT(G6,"mmm")&amp;"-"&amp;TEXT(YEAR(G6),"0000")</f>
        <v>May-2015</v>
      </c>
      <c r="I16" s="33">
        <f>_xlfn.RANK.EQ(F6, F6:F12)</f>
        <v>3</v>
      </c>
      <c r="J16" s="32" t="str">
        <f>IF(I6&gt;85, "Yes", "No")</f>
        <v>Yes</v>
      </c>
      <c r="L16" s="3"/>
      <c r="M16" s="3"/>
      <c r="N16" s="3"/>
    </row>
    <row r="17" spans="2:18" s="3" customFormat="1" ht="50" customHeight="1" x14ac:dyDescent="0.2">
      <c r="C17" s="29" t="str">
        <f t="shared" si="0"/>
        <v>Bob Jones</v>
      </c>
      <c r="D17" s="31">
        <f t="shared" ca="1" si="1"/>
        <v>11</v>
      </c>
      <c r="E17" s="37">
        <f t="shared" si="2"/>
        <v>0.06</v>
      </c>
      <c r="F17" s="37" t="str">
        <f t="shared" ca="1" si="3"/>
        <v>No</v>
      </c>
      <c r="G17" s="37" t="str">
        <f t="shared" si="4"/>
        <v>HR</v>
      </c>
      <c r="H17" s="34" t="str">
        <f t="shared" ref="H17:H22" si="5">TEXT(G7,"mmm")&amp;"-"&amp;TEXT(YEAR(G7),"0000")</f>
        <v>May-2015</v>
      </c>
      <c r="I17" s="33">
        <f>_xlfn.RANK.EQ(F7, F6:F12)</f>
        <v>5</v>
      </c>
      <c r="J17" s="32" t="str">
        <f t="shared" ref="J17:J22" si="6">IF(I7&gt;85, "Yes", "No")</f>
        <v>No</v>
      </c>
      <c r="P17" s="4"/>
      <c r="Q17" s="4"/>
      <c r="R17" s="4"/>
    </row>
    <row r="18" spans="2:18" s="3" customFormat="1" ht="50" customHeight="1" x14ac:dyDescent="0.2">
      <c r="C18" s="29" t="str">
        <f t="shared" si="0"/>
        <v>Charlie Taylor</v>
      </c>
      <c r="D18" s="31">
        <f t="shared" ca="1" si="1"/>
        <v>12</v>
      </c>
      <c r="E18" s="37">
        <f t="shared" si="2"/>
        <v>6.6666666666666666E-2</v>
      </c>
      <c r="F18" s="37" t="str">
        <f t="shared" ca="1" si="3"/>
        <v>No</v>
      </c>
      <c r="G18" s="37" t="str">
        <f t="shared" si="4"/>
        <v>HR</v>
      </c>
      <c r="H18" s="34" t="str">
        <f t="shared" si="5"/>
        <v>Jul-2013</v>
      </c>
      <c r="I18" s="33">
        <f>_xlfn.RANK.EQ(F8, F6:F12)</f>
        <v>7</v>
      </c>
      <c r="J18" s="32" t="str">
        <f t="shared" si="6"/>
        <v>No</v>
      </c>
      <c r="P18" s="4"/>
      <c r="Q18" s="4"/>
      <c r="R18" s="4"/>
    </row>
    <row r="19" spans="2:18" s="3" customFormat="1" ht="50" customHeight="1" x14ac:dyDescent="0.2">
      <c r="C19" s="29" t="str">
        <f t="shared" si="0"/>
        <v>Dana Brown</v>
      </c>
      <c r="D19" s="31">
        <f t="shared" ca="1" si="1"/>
        <v>11</v>
      </c>
      <c r="E19" s="37">
        <f t="shared" si="2"/>
        <v>7.1052631578947367E-2</v>
      </c>
      <c r="F19" s="37" t="str">
        <f t="shared" ca="1" si="3"/>
        <v>No</v>
      </c>
      <c r="G19" s="37" t="str">
        <f t="shared" si="4"/>
        <v>IT</v>
      </c>
      <c r="H19" s="34" t="str">
        <f t="shared" si="5"/>
        <v>May-2015</v>
      </c>
      <c r="I19" s="33">
        <f>_xlfn.RANK.EQ(F9, F6:F12)</f>
        <v>2</v>
      </c>
      <c r="J19" s="32" t="str">
        <f t="shared" si="6"/>
        <v>Yes</v>
      </c>
    </row>
    <row r="20" spans="2:18" s="3" customFormat="1" ht="50" customHeight="1" x14ac:dyDescent="0.2">
      <c r="C20" s="29" t="str">
        <f t="shared" si="0"/>
        <v>Eli Miller</v>
      </c>
      <c r="D20" s="31">
        <f t="shared" ca="1" si="1"/>
        <v>12</v>
      </c>
      <c r="E20" s="37">
        <f t="shared" si="2"/>
        <v>5.9615384615384619E-2</v>
      </c>
      <c r="F20" s="37" t="str">
        <f t="shared" ca="1" si="3"/>
        <v>No</v>
      </c>
      <c r="G20" s="37" t="str">
        <f t="shared" si="4"/>
        <v>IT</v>
      </c>
      <c r="H20" s="34" t="str">
        <f t="shared" si="5"/>
        <v>May-2014</v>
      </c>
      <c r="I20" s="33">
        <f>_xlfn.RANK.EQ(F10, F6:F12)</f>
        <v>4</v>
      </c>
      <c r="J20" s="32" t="str">
        <f t="shared" si="6"/>
        <v>No</v>
      </c>
    </row>
    <row r="21" spans="2:18" s="3" customFormat="1" ht="50" customHeight="1" x14ac:dyDescent="0.2">
      <c r="C21" s="29" t="str">
        <f t="shared" si="0"/>
        <v>Fiona Davis</v>
      </c>
      <c r="D21" s="31">
        <f t="shared" ca="1" si="1"/>
        <v>10</v>
      </c>
      <c r="E21" s="37">
        <f t="shared" si="2"/>
        <v>7.4999999999999997E-2</v>
      </c>
      <c r="F21" s="37" t="str">
        <f t="shared" ca="1" si="3"/>
        <v>No</v>
      </c>
      <c r="G21" s="37" t="str">
        <f t="shared" si="4"/>
        <v>FIN</v>
      </c>
      <c r="H21" s="34" t="str">
        <f t="shared" si="5"/>
        <v>May-2016</v>
      </c>
      <c r="I21" s="33">
        <f>_xlfn.RANK.EQ(F11, F6:F12)</f>
        <v>1</v>
      </c>
      <c r="J21" s="32" t="str">
        <f t="shared" si="6"/>
        <v>Yes</v>
      </c>
    </row>
    <row r="22" spans="2:18" s="3" customFormat="1" ht="50" customHeight="1" x14ac:dyDescent="0.2">
      <c r="C22" s="29" t="str">
        <f t="shared" si="0"/>
        <v>George Wilson</v>
      </c>
      <c r="D22" s="31">
        <f t="shared" ca="1" si="1"/>
        <v>3</v>
      </c>
      <c r="E22" s="37">
        <f t="shared" si="2"/>
        <v>5.9183673469387757E-2</v>
      </c>
      <c r="F22" s="37" t="str">
        <f t="shared" ca="1" si="3"/>
        <v>No</v>
      </c>
      <c r="G22" s="37" t="str">
        <f t="shared" si="4"/>
        <v>FIN</v>
      </c>
      <c r="H22" s="34" t="str">
        <f t="shared" si="5"/>
        <v>Feb-2023</v>
      </c>
      <c r="I22" s="33">
        <f>_xlfn.RANK.EQ(F12, F6:F12)</f>
        <v>6</v>
      </c>
      <c r="J22" s="32" t="str">
        <f t="shared" si="6"/>
        <v>No</v>
      </c>
    </row>
    <row r="23" spans="2:18" s="3" customFormat="1" ht="106" customHeight="1" x14ac:dyDescent="0.2">
      <c r="C23" s="39" t="s">
        <v>60</v>
      </c>
      <c r="D23" s="40" t="s">
        <v>61</v>
      </c>
      <c r="E23" s="40" t="s">
        <v>62</v>
      </c>
      <c r="F23" s="40" t="s">
        <v>63</v>
      </c>
      <c r="G23" s="40" t="s">
        <v>64</v>
      </c>
      <c r="H23" s="40" t="s">
        <v>65</v>
      </c>
      <c r="I23" s="40" t="s">
        <v>66</v>
      </c>
      <c r="J23" s="38" t="s">
        <v>67</v>
      </c>
    </row>
    <row r="24" spans="2:18" s="3" customFormat="1" ht="75" customHeight="1" x14ac:dyDescent="0.2">
      <c r="B24" s="7"/>
      <c r="C24" s="39" t="s">
        <v>68</v>
      </c>
      <c r="D24" s="40" t="s">
        <v>69</v>
      </c>
      <c r="E24" s="40" t="s">
        <v>70</v>
      </c>
      <c r="F24" s="40" t="s">
        <v>71</v>
      </c>
      <c r="G24" s="40" t="s">
        <v>72</v>
      </c>
      <c r="H24" s="40" t="s">
        <v>73</v>
      </c>
      <c r="I24" s="40" t="s">
        <v>74</v>
      </c>
      <c r="J24" s="38" t="s">
        <v>75</v>
      </c>
    </row>
    <row r="25" spans="2:18" s="3" customFormat="1" ht="30" customHeight="1" x14ac:dyDescent="0.2">
      <c r="B25" s="6"/>
      <c r="C25" s="6"/>
      <c r="D25" s="6"/>
      <c r="L25" s="4"/>
      <c r="M25" s="4"/>
      <c r="N25" s="4"/>
    </row>
    <row r="26" spans="2:18" s="3" customFormat="1" ht="30" customHeight="1" x14ac:dyDescent="0.2">
      <c r="B26" s="6"/>
      <c r="C26" s="6"/>
      <c r="D26" s="6"/>
      <c r="L26" s="4"/>
      <c r="M26" s="4"/>
      <c r="N26" s="4"/>
    </row>
    <row r="27" spans="2:18" s="4" customFormat="1" ht="30" customHeight="1" x14ac:dyDescent="0.2">
      <c r="B27" s="7"/>
      <c r="C27" s="7"/>
      <c r="D27" s="7"/>
      <c r="P27" s="3"/>
      <c r="Q27" s="3"/>
      <c r="R27" s="3"/>
    </row>
    <row r="28" spans="2:18" s="4" customFormat="1" ht="15.75" customHeight="1" x14ac:dyDescent="0.2">
      <c r="P28" s="3"/>
      <c r="Q28" s="3"/>
      <c r="R28" s="3"/>
    </row>
    <row r="29" spans="2:18" s="4" customFormat="1" ht="15.75" customHeight="1" x14ac:dyDescent="0.2"/>
    <row r="30" spans="2:18" s="4" customFormat="1" ht="46" customHeight="1" x14ac:dyDescent="0.2">
      <c r="L30" s="3"/>
      <c r="M30" s="3"/>
      <c r="N30" s="3"/>
    </row>
    <row r="31" spans="2:18" s="4" customFormat="1" ht="15.75" customHeight="1" x14ac:dyDescent="0.2">
      <c r="L31" s="3"/>
      <c r="M31" s="3"/>
      <c r="N31" s="3"/>
    </row>
    <row r="32" spans="2:18" s="3" customFormat="1" ht="63" customHeight="1" x14ac:dyDescent="0.2">
      <c r="B32" s="1"/>
      <c r="C32" s="1"/>
      <c r="D32" s="1"/>
      <c r="E32" s="1"/>
      <c r="F32" s="1"/>
      <c r="G32" s="1"/>
      <c r="H32" s="1"/>
      <c r="I32" s="1"/>
      <c r="J32" s="1"/>
      <c r="P32" s="4"/>
      <c r="Q32" s="4"/>
      <c r="R32" s="4"/>
    </row>
    <row r="33" spans="2:18" s="3" customFormat="1" ht="117" customHeight="1" x14ac:dyDescent="0.2">
      <c r="B33" s="1"/>
      <c r="C33" s="1"/>
      <c r="D33" s="1"/>
      <c r="E33" s="1"/>
      <c r="F33" s="1"/>
      <c r="G33" s="1"/>
      <c r="H33" s="1"/>
      <c r="I33" s="1"/>
      <c r="J33" s="1"/>
      <c r="P33" s="4"/>
      <c r="Q33" s="4"/>
      <c r="R33" s="4"/>
    </row>
    <row r="34" spans="2:18" s="3" customFormat="1" ht="30" customHeight="1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8" s="3" customFormat="1" ht="30" customHeight="1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8" s="3" customFormat="1" ht="30" customHeight="1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8" s="3" customFormat="1" ht="30" customHeight="1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8" s="3" customFormat="1" ht="30" customHeight="1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8" s="3" customFormat="1" ht="30" customHeight="1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2:18" s="3" customFormat="1" ht="30" customHeight="1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2:18" s="3" customFormat="1" ht="30" customHeight="1" x14ac:dyDescent="0.2">
      <c r="B41" s="1"/>
      <c r="C41" s="1"/>
      <c r="D41" s="1"/>
      <c r="E41" s="1"/>
      <c r="F41" s="1"/>
      <c r="G41" s="1"/>
      <c r="H41" s="1"/>
      <c r="I41" s="1"/>
      <c r="J41" s="1"/>
    </row>
    <row r="42" spans="2:18" s="3" customFormat="1" ht="30" customHeight="1" x14ac:dyDescent="0.2">
      <c r="B42" s="1"/>
      <c r="C42" s="1"/>
      <c r="D42" s="1"/>
      <c r="E42" s="1"/>
      <c r="F42" s="1"/>
      <c r="G42" s="1"/>
      <c r="H42" s="1"/>
      <c r="I42" s="1"/>
      <c r="J42" s="1"/>
      <c r="L42" s="4"/>
      <c r="M42" s="4"/>
      <c r="N42" s="4"/>
    </row>
    <row r="43" spans="2:18" s="3" customFormat="1" ht="15.75" customHeight="1" x14ac:dyDescent="0.2">
      <c r="L43" s="4"/>
      <c r="M43" s="4"/>
      <c r="N43" s="4"/>
    </row>
    <row r="44" spans="2:18" s="4" customFormat="1" ht="15.75" customHeight="1" x14ac:dyDescent="0.2">
      <c r="P44" s="3"/>
      <c r="Q44" s="3"/>
      <c r="R44" s="3"/>
    </row>
    <row r="45" spans="2:18" s="4" customFormat="1" ht="15.75" customHeight="1" x14ac:dyDescent="0.2">
      <c r="P45" s="3"/>
      <c r="Q45" s="3"/>
      <c r="R45" s="3"/>
    </row>
    <row r="46" spans="2:18" s="4" customFormat="1" ht="15.75" customHeight="1" x14ac:dyDescent="0.2"/>
    <row r="47" spans="2:18" s="4" customFormat="1" ht="15.75" customHeight="1" x14ac:dyDescent="0.2"/>
    <row r="48" spans="2:18" s="4" customFormat="1" ht="15.75" customHeight="1" x14ac:dyDescent="0.2"/>
    <row r="49" spans="12:18" s="4" customFormat="1" ht="15.75" customHeight="1" x14ac:dyDescent="0.2"/>
    <row r="50" spans="12:18" s="4" customFormat="1" ht="15.75" customHeight="1" x14ac:dyDescent="0.2"/>
    <row r="51" spans="12:18" s="4" customFormat="1" ht="15.75" customHeight="1" x14ac:dyDescent="0.2"/>
    <row r="52" spans="12:18" s="4" customFormat="1" ht="15.75" customHeight="1" x14ac:dyDescent="0.2"/>
    <row r="53" spans="12:18" s="4" customFormat="1" ht="15.75" customHeight="1" x14ac:dyDescent="0.2"/>
    <row r="54" spans="12:18" s="4" customFormat="1" ht="15.75" customHeight="1" x14ac:dyDescent="0.2"/>
    <row r="55" spans="12:18" s="4" customFormat="1" ht="15.75" customHeight="1" x14ac:dyDescent="0.2"/>
    <row r="56" spans="12:18" s="4" customFormat="1" ht="15.75" customHeight="1" x14ac:dyDescent="0.2"/>
    <row r="57" spans="12:18" s="4" customFormat="1" ht="15.75" customHeight="1" x14ac:dyDescent="0.2"/>
    <row r="58" spans="12:18" s="4" customFormat="1" ht="15.75" customHeight="1" x14ac:dyDescent="0.2"/>
    <row r="59" spans="12:18" s="4" customFormat="1" ht="15.75" customHeight="1" x14ac:dyDescent="0.2"/>
    <row r="60" spans="12:18" s="4" customFormat="1" ht="15.75" customHeight="1" x14ac:dyDescent="0.2"/>
    <row r="61" spans="12:18" s="4" customFormat="1" ht="15.75" customHeight="1" x14ac:dyDescent="0.2"/>
    <row r="62" spans="12:18" s="4" customFormat="1" ht="15.75" customHeight="1" x14ac:dyDescent="0.2">
      <c r="L62" s="5"/>
      <c r="M62" s="5"/>
      <c r="N62" s="5"/>
    </row>
    <row r="63" spans="12:18" s="4" customFormat="1" ht="15.75" customHeight="1" x14ac:dyDescent="0.2">
      <c r="L63" s="5"/>
      <c r="M63" s="5"/>
      <c r="N63" s="5"/>
    </row>
    <row r="64" spans="12:18" s="5" customFormat="1" ht="15.75" customHeight="1" x14ac:dyDescent="0.2">
      <c r="P64" s="4"/>
      <c r="Q64" s="4"/>
      <c r="R64" s="4"/>
    </row>
    <row r="65" spans="16:18" s="5" customFormat="1" ht="15.75" customHeight="1" x14ac:dyDescent="0.2">
      <c r="P65" s="4"/>
      <c r="Q65" s="4"/>
      <c r="R65" s="4"/>
    </row>
    <row r="66" spans="16:18" s="5" customFormat="1" ht="15.75" customHeight="1" x14ac:dyDescent="0.2"/>
    <row r="67" spans="16:18" s="5" customFormat="1" ht="15.75" customHeight="1" x14ac:dyDescent="0.2"/>
    <row r="68" spans="16:18" s="5" customFormat="1" ht="15.75" customHeight="1" x14ac:dyDescent="0.2"/>
    <row r="69" spans="16:18" s="5" customFormat="1" ht="15.75" customHeight="1" x14ac:dyDescent="0.2"/>
    <row r="70" spans="16:18" s="5" customFormat="1" ht="15.75" customHeight="1" x14ac:dyDescent="0.2"/>
    <row r="71" spans="16:18" s="5" customFormat="1" ht="15.75" customHeight="1" x14ac:dyDescent="0.2"/>
    <row r="72" spans="16:18" s="5" customFormat="1" ht="15.75" customHeight="1" x14ac:dyDescent="0.2"/>
    <row r="73" spans="16:18" s="5" customFormat="1" ht="15.75" customHeight="1" x14ac:dyDescent="0.2"/>
    <row r="74" spans="16:18" s="5" customFormat="1" ht="15.75" customHeight="1" x14ac:dyDescent="0.2"/>
    <row r="75" spans="16:18" s="5" customFormat="1" ht="15.75" customHeight="1" x14ac:dyDescent="0.2"/>
    <row r="76" spans="16:18" s="5" customFormat="1" ht="15.75" customHeight="1" x14ac:dyDescent="0.2"/>
    <row r="77" spans="16:18" s="5" customFormat="1" ht="15.75" customHeight="1" x14ac:dyDescent="0.2"/>
    <row r="78" spans="16:18" s="5" customFormat="1" ht="15.75" customHeight="1" x14ac:dyDescent="0.2"/>
    <row r="79" spans="16:18" s="5" customFormat="1" ht="15.75" customHeight="1" x14ac:dyDescent="0.2"/>
    <row r="80" spans="16:18" s="5" customFormat="1" ht="15.75" customHeight="1" x14ac:dyDescent="0.2"/>
    <row r="81" s="5" customFormat="1" ht="15.75" customHeight="1" x14ac:dyDescent="0.2"/>
    <row r="82" s="5" customFormat="1" ht="15.75" customHeight="1" x14ac:dyDescent="0.2"/>
    <row r="83" s="5" customFormat="1" ht="15.75" customHeight="1" x14ac:dyDescent="0.2"/>
    <row r="84" s="5" customFormat="1" ht="15.75" customHeight="1" x14ac:dyDescent="0.2"/>
    <row r="85" s="5" customFormat="1" ht="15.75" customHeight="1" x14ac:dyDescent="0.2"/>
    <row r="86" s="5" customFormat="1" ht="15.75" customHeight="1" x14ac:dyDescent="0.2"/>
    <row r="87" s="5" customFormat="1" ht="15.75" customHeight="1" x14ac:dyDescent="0.2"/>
    <row r="88" s="5" customFormat="1" ht="15.75" customHeight="1" x14ac:dyDescent="0.2"/>
    <row r="89" s="5" customFormat="1" ht="15.75" customHeight="1" x14ac:dyDescent="0.2"/>
    <row r="90" s="5" customFormat="1" ht="15.75" customHeight="1" x14ac:dyDescent="0.2"/>
    <row r="91" s="5" customFormat="1" ht="15.75" customHeight="1" x14ac:dyDescent="0.2"/>
    <row r="92" s="5" customFormat="1" ht="15.75" customHeight="1" x14ac:dyDescent="0.2"/>
    <row r="93" s="5" customFormat="1" ht="15.75" customHeight="1" x14ac:dyDescent="0.2"/>
    <row r="94" s="5" customFormat="1" ht="15.75" customHeight="1" x14ac:dyDescent="0.2"/>
    <row r="95" s="5" customFormat="1" ht="15.75" customHeight="1" x14ac:dyDescent="0.2"/>
    <row r="96" s="5" customFormat="1" ht="15.75" customHeight="1" x14ac:dyDescent="0.2"/>
    <row r="97" s="5" customFormat="1" ht="15.75" customHeight="1" x14ac:dyDescent="0.2"/>
    <row r="98" s="5" customFormat="1" ht="15.75" customHeight="1" x14ac:dyDescent="0.2"/>
    <row r="99" s="5" customFormat="1" ht="15.75" customHeight="1" x14ac:dyDescent="0.2"/>
    <row r="100" s="5" customFormat="1" ht="15.75" customHeight="1" x14ac:dyDescent="0.2"/>
    <row r="101" s="5" customFormat="1" ht="15.75" customHeight="1" x14ac:dyDescent="0.2"/>
    <row r="102" s="5" customFormat="1" ht="15.75" customHeight="1" x14ac:dyDescent="0.2"/>
    <row r="103" s="5" customFormat="1" ht="15.75" customHeight="1" x14ac:dyDescent="0.2"/>
    <row r="104" s="5" customFormat="1" ht="15.75" customHeight="1" x14ac:dyDescent="0.2"/>
    <row r="105" s="5" customFormat="1" ht="15.75" customHeight="1" x14ac:dyDescent="0.2"/>
    <row r="106" s="5" customFormat="1" ht="15.75" customHeight="1" x14ac:dyDescent="0.2"/>
    <row r="107" s="5" customFormat="1" ht="15.75" customHeight="1" x14ac:dyDescent="0.2"/>
    <row r="108" s="5" customFormat="1" ht="15.75" customHeight="1" x14ac:dyDescent="0.2"/>
    <row r="109" s="5" customFormat="1" ht="15.75" customHeight="1" x14ac:dyDescent="0.2"/>
    <row r="110" s="5" customFormat="1" ht="15.75" customHeight="1" x14ac:dyDescent="0.2"/>
    <row r="111" s="5" customFormat="1" ht="15.75" customHeight="1" x14ac:dyDescent="0.2"/>
    <row r="112" s="5" customFormat="1" ht="15.75" customHeight="1" x14ac:dyDescent="0.2"/>
    <row r="113" s="5" customFormat="1" ht="15.75" customHeight="1" x14ac:dyDescent="0.2"/>
    <row r="114" s="5" customFormat="1" ht="15.75" customHeight="1" x14ac:dyDescent="0.2"/>
    <row r="115" s="5" customFormat="1" ht="15.75" customHeight="1" x14ac:dyDescent="0.2"/>
    <row r="116" s="5" customFormat="1" ht="15.75" customHeight="1" x14ac:dyDescent="0.2"/>
    <row r="117" s="5" customFormat="1" ht="15.75" customHeight="1" x14ac:dyDescent="0.2"/>
    <row r="118" s="5" customFormat="1" ht="15.75" customHeight="1" x14ac:dyDescent="0.2"/>
    <row r="119" s="5" customFormat="1" ht="15.75" customHeight="1" x14ac:dyDescent="0.2"/>
    <row r="120" s="5" customFormat="1" ht="15.75" customHeight="1" x14ac:dyDescent="0.2"/>
    <row r="121" s="5" customFormat="1" ht="15.75" customHeight="1" x14ac:dyDescent="0.2"/>
    <row r="122" s="5" customFormat="1" ht="15.75" customHeight="1" x14ac:dyDescent="0.2"/>
    <row r="123" s="5" customFormat="1" ht="15.75" customHeight="1" x14ac:dyDescent="0.2"/>
    <row r="124" s="5" customFormat="1" ht="15.75" customHeight="1" x14ac:dyDescent="0.2"/>
    <row r="125" s="5" customFormat="1" ht="15.75" customHeight="1" x14ac:dyDescent="0.2"/>
    <row r="126" s="5" customFormat="1" ht="15.75" customHeight="1" x14ac:dyDescent="0.2"/>
    <row r="127" s="5" customFormat="1" ht="15.75" customHeight="1" x14ac:dyDescent="0.2"/>
    <row r="128" s="5" customFormat="1" ht="15.75" customHeight="1" x14ac:dyDescent="0.2"/>
    <row r="129" s="5" customFormat="1" ht="15.75" customHeight="1" x14ac:dyDescent="0.2"/>
    <row r="130" s="5" customFormat="1" ht="15.75" customHeight="1" x14ac:dyDescent="0.2"/>
    <row r="131" s="5" customFormat="1" ht="15.75" customHeight="1" x14ac:dyDescent="0.2"/>
    <row r="132" s="5" customFormat="1" ht="15.75" customHeight="1" x14ac:dyDescent="0.2"/>
    <row r="133" s="5" customFormat="1" ht="15.75" customHeight="1" x14ac:dyDescent="0.2"/>
    <row r="134" s="5" customFormat="1" ht="15.75" customHeight="1" x14ac:dyDescent="0.2"/>
    <row r="135" s="5" customFormat="1" ht="15.75" customHeight="1" x14ac:dyDescent="0.2"/>
    <row r="136" s="5" customFormat="1" ht="15.75" customHeight="1" x14ac:dyDescent="0.2"/>
    <row r="137" s="5" customFormat="1" ht="15.75" customHeight="1" x14ac:dyDescent="0.2"/>
    <row r="138" s="5" customFormat="1" ht="15.75" customHeight="1" x14ac:dyDescent="0.2"/>
    <row r="139" s="5" customFormat="1" ht="15.75" customHeight="1" x14ac:dyDescent="0.2"/>
    <row r="140" s="5" customFormat="1" ht="15.75" customHeight="1" x14ac:dyDescent="0.2"/>
    <row r="141" s="5" customFormat="1" ht="15.75" customHeight="1" x14ac:dyDescent="0.2"/>
    <row r="142" s="5" customFormat="1" ht="15.75" customHeight="1" x14ac:dyDescent="0.2"/>
    <row r="143" s="5" customFormat="1" ht="15.75" customHeight="1" x14ac:dyDescent="0.2"/>
    <row r="144" s="5" customFormat="1" ht="15.75" customHeight="1" x14ac:dyDescent="0.2"/>
    <row r="145" s="5" customFormat="1" ht="15.75" customHeight="1" x14ac:dyDescent="0.2"/>
    <row r="146" s="5" customFormat="1" ht="15.75" customHeight="1" x14ac:dyDescent="0.2"/>
    <row r="147" s="5" customFormat="1" ht="15.75" customHeight="1" x14ac:dyDescent="0.2"/>
    <row r="148" s="5" customFormat="1" ht="15.75" customHeight="1" x14ac:dyDescent="0.2"/>
    <row r="149" s="5" customFormat="1" ht="15.75" customHeight="1" x14ac:dyDescent="0.2"/>
    <row r="150" s="5" customFormat="1" ht="15.75" customHeight="1" x14ac:dyDescent="0.2"/>
    <row r="151" s="5" customFormat="1" ht="15.75" customHeight="1" x14ac:dyDescent="0.2"/>
    <row r="152" s="5" customFormat="1" ht="15.75" customHeight="1" x14ac:dyDescent="0.2"/>
    <row r="153" s="5" customFormat="1" ht="15.75" customHeight="1" x14ac:dyDescent="0.2"/>
    <row r="154" s="5" customFormat="1" ht="15.75" customHeight="1" x14ac:dyDescent="0.2"/>
    <row r="155" s="5" customFormat="1" ht="15.75" customHeight="1" x14ac:dyDescent="0.2"/>
    <row r="156" s="5" customFormat="1" ht="15.75" customHeight="1" x14ac:dyDescent="0.2"/>
    <row r="157" s="5" customFormat="1" ht="15.75" customHeight="1" x14ac:dyDescent="0.2"/>
    <row r="158" s="5" customFormat="1" ht="15.75" customHeight="1" x14ac:dyDescent="0.2"/>
    <row r="159" s="5" customFormat="1" ht="15.75" customHeight="1" x14ac:dyDescent="0.2"/>
    <row r="160" s="5" customFormat="1" ht="15.75" customHeight="1" x14ac:dyDescent="0.2"/>
    <row r="161" s="5" customFormat="1" ht="15.75" customHeight="1" x14ac:dyDescent="0.2"/>
    <row r="162" s="5" customFormat="1" ht="15.75" customHeight="1" x14ac:dyDescent="0.2"/>
    <row r="163" s="5" customFormat="1" ht="15.75" customHeight="1" x14ac:dyDescent="0.2"/>
    <row r="164" s="5" customFormat="1" ht="15.75" customHeight="1" x14ac:dyDescent="0.2"/>
    <row r="165" s="5" customFormat="1" ht="15.75" customHeight="1" x14ac:dyDescent="0.2"/>
    <row r="166" s="5" customFormat="1" ht="15.75" customHeight="1" x14ac:dyDescent="0.2"/>
    <row r="167" s="5" customFormat="1" ht="15.75" customHeight="1" x14ac:dyDescent="0.2"/>
    <row r="168" s="5" customFormat="1" ht="15.75" customHeight="1" x14ac:dyDescent="0.2"/>
    <row r="169" s="5" customFormat="1" ht="15.75" customHeight="1" x14ac:dyDescent="0.2"/>
    <row r="170" s="5" customFormat="1" ht="15.75" customHeight="1" x14ac:dyDescent="0.2"/>
    <row r="171" s="5" customFormat="1" ht="15.75" customHeight="1" x14ac:dyDescent="0.2"/>
    <row r="172" s="5" customFormat="1" ht="15.75" customHeight="1" x14ac:dyDescent="0.2"/>
    <row r="173" s="5" customFormat="1" ht="15.75" customHeight="1" x14ac:dyDescent="0.2"/>
    <row r="174" s="5" customFormat="1" ht="15.75" customHeight="1" x14ac:dyDescent="0.2"/>
    <row r="175" s="5" customFormat="1" ht="15.75" customHeight="1" x14ac:dyDescent="0.2"/>
    <row r="176" s="5" customFormat="1" ht="15.75" customHeight="1" x14ac:dyDescent="0.2"/>
    <row r="177" s="5" customFormat="1" ht="15.75" customHeight="1" x14ac:dyDescent="0.2"/>
    <row r="178" s="5" customFormat="1" ht="15.75" customHeight="1" x14ac:dyDescent="0.2"/>
    <row r="179" s="5" customFormat="1" ht="15.75" customHeight="1" x14ac:dyDescent="0.2"/>
    <row r="180" s="5" customFormat="1" ht="15.75" customHeight="1" x14ac:dyDescent="0.2"/>
    <row r="181" s="5" customFormat="1" ht="15.75" customHeight="1" x14ac:dyDescent="0.2"/>
    <row r="182" s="5" customFormat="1" ht="15.75" customHeight="1" x14ac:dyDescent="0.2"/>
    <row r="183" s="5" customFormat="1" ht="15.75" customHeight="1" x14ac:dyDescent="0.2"/>
    <row r="184" s="5" customFormat="1" ht="15.75" customHeight="1" x14ac:dyDescent="0.2"/>
    <row r="185" s="5" customFormat="1" ht="15.75" customHeight="1" x14ac:dyDescent="0.2"/>
    <row r="186" s="5" customFormat="1" ht="15.75" customHeight="1" x14ac:dyDescent="0.2"/>
    <row r="187" s="5" customFormat="1" ht="15.75" customHeight="1" x14ac:dyDescent="0.2"/>
    <row r="188" s="5" customFormat="1" ht="15.75" customHeight="1" x14ac:dyDescent="0.2"/>
    <row r="189" s="5" customFormat="1" ht="15.75" customHeight="1" x14ac:dyDescent="0.2"/>
    <row r="190" s="5" customFormat="1" ht="15.75" customHeight="1" x14ac:dyDescent="0.2"/>
    <row r="191" s="5" customFormat="1" ht="15.75" customHeight="1" x14ac:dyDescent="0.2"/>
    <row r="192" s="5" customFormat="1" ht="15.75" customHeight="1" x14ac:dyDescent="0.2"/>
    <row r="193" s="5" customFormat="1" ht="15.75" customHeight="1" x14ac:dyDescent="0.2"/>
    <row r="194" s="5" customFormat="1" ht="15.75" customHeight="1" x14ac:dyDescent="0.2"/>
    <row r="195" s="5" customFormat="1" ht="15.75" customHeight="1" x14ac:dyDescent="0.2"/>
    <row r="196" s="5" customFormat="1" ht="15.75" customHeight="1" x14ac:dyDescent="0.2"/>
    <row r="197" s="5" customFormat="1" ht="15.75" customHeight="1" x14ac:dyDescent="0.2"/>
    <row r="198" s="5" customFormat="1" ht="15.75" customHeight="1" x14ac:dyDescent="0.2"/>
    <row r="199" s="5" customFormat="1" ht="15.75" customHeight="1" x14ac:dyDescent="0.2"/>
    <row r="200" s="5" customFormat="1" ht="15.75" customHeight="1" x14ac:dyDescent="0.2"/>
    <row r="201" s="5" customFormat="1" ht="15.75" customHeight="1" x14ac:dyDescent="0.2"/>
    <row r="202" s="5" customFormat="1" ht="15.75" customHeight="1" x14ac:dyDescent="0.2"/>
    <row r="203" s="5" customFormat="1" ht="15.75" customHeight="1" x14ac:dyDescent="0.2"/>
    <row r="204" s="5" customFormat="1" ht="15.75" customHeight="1" x14ac:dyDescent="0.2"/>
    <row r="205" s="5" customFormat="1" ht="15.75" customHeight="1" x14ac:dyDescent="0.2"/>
    <row r="206" s="5" customFormat="1" ht="15.75" customHeight="1" x14ac:dyDescent="0.2"/>
    <row r="207" s="5" customFormat="1" ht="15.75" customHeight="1" x14ac:dyDescent="0.2"/>
    <row r="208" s="5" customFormat="1" ht="15.75" customHeight="1" x14ac:dyDescent="0.2"/>
    <row r="209" s="5" customFormat="1" ht="15.75" customHeight="1" x14ac:dyDescent="0.2"/>
    <row r="210" s="5" customFormat="1" ht="15.75" customHeight="1" x14ac:dyDescent="0.2"/>
    <row r="211" s="5" customFormat="1" ht="15.75" customHeight="1" x14ac:dyDescent="0.2"/>
    <row r="212" s="5" customFormat="1" ht="15.75" customHeight="1" x14ac:dyDescent="0.2"/>
    <row r="213" s="5" customFormat="1" ht="15.75" customHeight="1" x14ac:dyDescent="0.2"/>
    <row r="214" s="5" customFormat="1" ht="15.75" customHeight="1" x14ac:dyDescent="0.2"/>
    <row r="215" s="5" customFormat="1" ht="15.75" customHeight="1" x14ac:dyDescent="0.2"/>
    <row r="216" s="5" customFormat="1" ht="15.75" customHeight="1" x14ac:dyDescent="0.2"/>
    <row r="217" s="5" customFormat="1" ht="15.75" customHeight="1" x14ac:dyDescent="0.2"/>
    <row r="218" s="5" customFormat="1" ht="15.75" customHeight="1" x14ac:dyDescent="0.2"/>
    <row r="219" s="5" customFormat="1" ht="15.75" customHeight="1" x14ac:dyDescent="0.2"/>
    <row r="220" s="5" customFormat="1" ht="15.75" customHeight="1" x14ac:dyDescent="0.2"/>
    <row r="221" s="5" customFormat="1" ht="15.75" customHeight="1" x14ac:dyDescent="0.2"/>
    <row r="222" s="5" customFormat="1" ht="15.75" customHeight="1" x14ac:dyDescent="0.2"/>
    <row r="223" s="5" customFormat="1" ht="15.75" customHeight="1" x14ac:dyDescent="0.2"/>
    <row r="224" s="5" customFormat="1" ht="15.75" customHeight="1" x14ac:dyDescent="0.2"/>
    <row r="225" s="5" customFormat="1" ht="15.75" customHeight="1" x14ac:dyDescent="0.2"/>
    <row r="226" s="5" customFormat="1" ht="15.75" customHeight="1" x14ac:dyDescent="0.2"/>
    <row r="227" s="5" customFormat="1" ht="15.75" customHeight="1" x14ac:dyDescent="0.2"/>
    <row r="228" s="5" customFormat="1" ht="15.75" customHeight="1" x14ac:dyDescent="0.2"/>
    <row r="229" s="5" customFormat="1" ht="15.75" customHeight="1" x14ac:dyDescent="0.2"/>
    <row r="230" s="5" customFormat="1" ht="15.75" customHeight="1" x14ac:dyDescent="0.2"/>
    <row r="231" s="5" customFormat="1" ht="15.75" customHeight="1" x14ac:dyDescent="0.2"/>
    <row r="232" s="5" customFormat="1" ht="15.75" customHeight="1" x14ac:dyDescent="0.2"/>
    <row r="233" s="5" customFormat="1" ht="15.75" customHeight="1" x14ac:dyDescent="0.2"/>
    <row r="234" s="5" customFormat="1" ht="15.75" customHeight="1" x14ac:dyDescent="0.2"/>
    <row r="235" s="5" customFormat="1" ht="15.75" customHeight="1" x14ac:dyDescent="0.2"/>
    <row r="236" s="5" customFormat="1" ht="15.75" customHeight="1" x14ac:dyDescent="0.2"/>
    <row r="237" s="5" customFormat="1" ht="15.75" customHeight="1" x14ac:dyDescent="0.2"/>
    <row r="238" s="5" customFormat="1" ht="15.75" customHeight="1" x14ac:dyDescent="0.2"/>
    <row r="239" s="5" customFormat="1" ht="15.75" customHeight="1" x14ac:dyDescent="0.2"/>
    <row r="240" s="5" customFormat="1" ht="15.75" customHeight="1" x14ac:dyDescent="0.2"/>
    <row r="241" s="5" customFormat="1" ht="15.75" customHeight="1" x14ac:dyDescent="0.2"/>
    <row r="242" s="5" customFormat="1" ht="15.75" customHeight="1" x14ac:dyDescent="0.2"/>
    <row r="243" s="5" customFormat="1" ht="15.75" customHeight="1" x14ac:dyDescent="0.2"/>
    <row r="244" s="5" customFormat="1" ht="15.75" customHeight="1" x14ac:dyDescent="0.2"/>
    <row r="245" s="5" customFormat="1" ht="15.75" customHeight="1" x14ac:dyDescent="0.2"/>
    <row r="246" s="5" customFormat="1" ht="15.75" customHeight="1" x14ac:dyDescent="0.2"/>
    <row r="247" s="5" customFormat="1" ht="15.75" customHeight="1" x14ac:dyDescent="0.2"/>
    <row r="248" s="5" customFormat="1" ht="15.75" customHeight="1" x14ac:dyDescent="0.2"/>
    <row r="249" s="5" customFormat="1" ht="15.75" customHeight="1" x14ac:dyDescent="0.2"/>
    <row r="250" s="5" customFormat="1" ht="15.75" customHeight="1" x14ac:dyDescent="0.2"/>
    <row r="251" s="5" customFormat="1" ht="15.75" customHeight="1" x14ac:dyDescent="0.2"/>
    <row r="252" s="5" customFormat="1" ht="15.75" customHeight="1" x14ac:dyDescent="0.2"/>
    <row r="253" s="5" customFormat="1" ht="15.75" customHeight="1" x14ac:dyDescent="0.2"/>
    <row r="254" s="5" customFormat="1" ht="15.75" customHeight="1" x14ac:dyDescent="0.2"/>
    <row r="255" s="5" customFormat="1" ht="15.75" customHeight="1" x14ac:dyDescent="0.2"/>
    <row r="256" s="5" customFormat="1" ht="15.75" customHeight="1" x14ac:dyDescent="0.2"/>
    <row r="257" s="5" customFormat="1" ht="15.75" customHeight="1" x14ac:dyDescent="0.2"/>
    <row r="258" s="5" customFormat="1" ht="15.75" customHeight="1" x14ac:dyDescent="0.2"/>
    <row r="259" s="5" customFormat="1" ht="15.75" customHeight="1" x14ac:dyDescent="0.2"/>
    <row r="260" s="5" customFormat="1" ht="15.75" customHeight="1" x14ac:dyDescent="0.2"/>
    <row r="261" s="5" customFormat="1" ht="15.75" customHeight="1" x14ac:dyDescent="0.2"/>
    <row r="262" s="5" customFormat="1" ht="15.75" customHeight="1" x14ac:dyDescent="0.2"/>
    <row r="263" s="5" customFormat="1" ht="15.75" customHeight="1" x14ac:dyDescent="0.2"/>
    <row r="264" s="5" customFormat="1" ht="15.75" customHeight="1" x14ac:dyDescent="0.2"/>
    <row r="265" s="5" customFormat="1" ht="15.75" customHeight="1" x14ac:dyDescent="0.2"/>
    <row r="266" s="5" customFormat="1" ht="15.75" customHeight="1" x14ac:dyDescent="0.2"/>
    <row r="267" s="5" customFormat="1" ht="15.75" customHeight="1" x14ac:dyDescent="0.2"/>
    <row r="268" s="5" customFormat="1" ht="15.75" customHeight="1" x14ac:dyDescent="0.2"/>
    <row r="269" s="5" customFormat="1" ht="15.75" customHeight="1" x14ac:dyDescent="0.2"/>
    <row r="270" s="5" customFormat="1" ht="15.75" customHeight="1" x14ac:dyDescent="0.2"/>
    <row r="271" s="5" customFormat="1" ht="15.75" customHeight="1" x14ac:dyDescent="0.2"/>
    <row r="272" s="5" customFormat="1" ht="15.75" customHeight="1" x14ac:dyDescent="0.2"/>
    <row r="273" s="5" customFormat="1" ht="15.75" customHeight="1" x14ac:dyDescent="0.2"/>
    <row r="274" s="5" customFormat="1" ht="15.75" customHeight="1" x14ac:dyDescent="0.2"/>
    <row r="275" s="5" customFormat="1" ht="15.75" customHeight="1" x14ac:dyDescent="0.2"/>
    <row r="276" s="5" customFormat="1" ht="15.75" customHeight="1" x14ac:dyDescent="0.2"/>
    <row r="277" s="5" customFormat="1" ht="15.75" customHeight="1" x14ac:dyDescent="0.2"/>
    <row r="278" s="5" customFormat="1" ht="15.75" customHeight="1" x14ac:dyDescent="0.2"/>
    <row r="279" s="5" customFormat="1" ht="15.75" customHeight="1" x14ac:dyDescent="0.2"/>
    <row r="280" s="5" customFormat="1" ht="15.75" customHeight="1" x14ac:dyDescent="0.2"/>
    <row r="281" s="5" customFormat="1" ht="15.75" customHeight="1" x14ac:dyDescent="0.2"/>
    <row r="282" s="5" customFormat="1" ht="15.75" customHeight="1" x14ac:dyDescent="0.2"/>
    <row r="283" s="5" customFormat="1" ht="15.75" customHeight="1" x14ac:dyDescent="0.2"/>
    <row r="284" s="5" customFormat="1" ht="15.75" customHeight="1" x14ac:dyDescent="0.2"/>
    <row r="285" s="5" customFormat="1" ht="15.75" customHeight="1" x14ac:dyDescent="0.2"/>
    <row r="286" s="5" customFormat="1" ht="15.75" customHeight="1" x14ac:dyDescent="0.2"/>
    <row r="287" s="5" customFormat="1" ht="15.75" customHeight="1" x14ac:dyDescent="0.2"/>
    <row r="288" s="5" customFormat="1" ht="15.75" customHeight="1" x14ac:dyDescent="0.2"/>
    <row r="289" s="5" customFormat="1" ht="15.75" customHeight="1" x14ac:dyDescent="0.2"/>
    <row r="290" s="5" customFormat="1" ht="15.75" customHeight="1" x14ac:dyDescent="0.2"/>
    <row r="291" s="5" customFormat="1" ht="15.75" customHeight="1" x14ac:dyDescent="0.2"/>
    <row r="292" s="5" customFormat="1" ht="15.75" customHeight="1" x14ac:dyDescent="0.2"/>
    <row r="293" s="5" customFormat="1" ht="15.75" customHeight="1" x14ac:dyDescent="0.2"/>
    <row r="294" s="5" customFormat="1" ht="15.75" customHeight="1" x14ac:dyDescent="0.2"/>
    <row r="295" s="5" customFormat="1" ht="15.75" customHeight="1" x14ac:dyDescent="0.2"/>
    <row r="296" s="5" customFormat="1" ht="15.75" customHeight="1" x14ac:dyDescent="0.2"/>
    <row r="297" s="5" customFormat="1" ht="15.75" customHeight="1" x14ac:dyDescent="0.2"/>
    <row r="298" s="5" customFormat="1" ht="15.75" customHeight="1" x14ac:dyDescent="0.2"/>
    <row r="299" s="5" customFormat="1" ht="15.75" customHeight="1" x14ac:dyDescent="0.2"/>
    <row r="300" s="5" customFormat="1" ht="15.75" customHeight="1" x14ac:dyDescent="0.2"/>
    <row r="301" s="5" customFormat="1" ht="15.75" customHeight="1" x14ac:dyDescent="0.2"/>
    <row r="302" s="5" customFormat="1" ht="15.75" customHeight="1" x14ac:dyDescent="0.2"/>
    <row r="303" s="5" customFormat="1" ht="15.75" customHeight="1" x14ac:dyDescent="0.2"/>
    <row r="304" s="5" customFormat="1" ht="15.75" customHeight="1" x14ac:dyDescent="0.2"/>
    <row r="305" s="5" customFormat="1" ht="15.75" customHeight="1" x14ac:dyDescent="0.2"/>
    <row r="306" s="5" customFormat="1" ht="15.75" customHeight="1" x14ac:dyDescent="0.2"/>
    <row r="307" s="5" customFormat="1" ht="15.75" customHeight="1" x14ac:dyDescent="0.2"/>
    <row r="308" s="5" customFormat="1" ht="15.75" customHeight="1" x14ac:dyDescent="0.2"/>
    <row r="309" s="5" customFormat="1" ht="15.75" customHeight="1" x14ac:dyDescent="0.2"/>
    <row r="310" s="5" customFormat="1" ht="15.75" customHeight="1" x14ac:dyDescent="0.2"/>
    <row r="311" s="5" customFormat="1" ht="15.75" customHeight="1" x14ac:dyDescent="0.2"/>
    <row r="312" s="5" customFormat="1" ht="15.75" customHeight="1" x14ac:dyDescent="0.2"/>
    <row r="313" s="5" customFormat="1" ht="15.75" customHeight="1" x14ac:dyDescent="0.2"/>
    <row r="314" s="5" customFormat="1" ht="15.75" customHeight="1" x14ac:dyDescent="0.2"/>
    <row r="315" s="5" customFormat="1" ht="15.75" customHeight="1" x14ac:dyDescent="0.2"/>
    <row r="316" s="5" customFormat="1" ht="15.75" customHeight="1" x14ac:dyDescent="0.2"/>
    <row r="317" s="5" customFormat="1" ht="15.75" customHeight="1" x14ac:dyDescent="0.2"/>
    <row r="318" s="5" customFormat="1" ht="15.75" customHeight="1" x14ac:dyDescent="0.2"/>
    <row r="319" s="5" customFormat="1" ht="15.75" customHeight="1" x14ac:dyDescent="0.2"/>
    <row r="320" s="5" customFormat="1" ht="15.75" customHeight="1" x14ac:dyDescent="0.2"/>
    <row r="321" s="5" customFormat="1" ht="15.75" customHeight="1" x14ac:dyDescent="0.2"/>
    <row r="322" s="5" customFormat="1" ht="15.75" customHeight="1" x14ac:dyDescent="0.2"/>
    <row r="323" s="5" customFormat="1" ht="15.75" customHeight="1" x14ac:dyDescent="0.2"/>
    <row r="324" s="5" customFormat="1" ht="15.75" customHeight="1" x14ac:dyDescent="0.2"/>
    <row r="325" s="5" customFormat="1" ht="15.75" customHeight="1" x14ac:dyDescent="0.2"/>
    <row r="326" s="5" customFormat="1" ht="15.75" customHeight="1" x14ac:dyDescent="0.2"/>
    <row r="327" s="5" customFormat="1" ht="15.75" customHeight="1" x14ac:dyDescent="0.2"/>
    <row r="328" s="5" customFormat="1" ht="15.75" customHeight="1" x14ac:dyDescent="0.2"/>
    <row r="329" s="5" customFormat="1" ht="15.75" customHeight="1" x14ac:dyDescent="0.2"/>
    <row r="330" s="5" customFormat="1" ht="15.75" customHeight="1" x14ac:dyDescent="0.2"/>
    <row r="331" s="5" customFormat="1" ht="15.75" customHeight="1" x14ac:dyDescent="0.2"/>
    <row r="332" s="5" customFormat="1" ht="15.75" customHeight="1" x14ac:dyDescent="0.2"/>
    <row r="333" s="5" customFormat="1" ht="15.75" customHeight="1" x14ac:dyDescent="0.2"/>
    <row r="334" s="5" customFormat="1" ht="15.75" customHeight="1" x14ac:dyDescent="0.2"/>
    <row r="335" s="5" customFormat="1" ht="15.75" customHeight="1" x14ac:dyDescent="0.2"/>
    <row r="336" s="5" customFormat="1" ht="15.75" customHeight="1" x14ac:dyDescent="0.2"/>
    <row r="337" s="5" customFormat="1" ht="15.75" customHeight="1" x14ac:dyDescent="0.2"/>
    <row r="338" s="5" customFormat="1" ht="15.75" customHeight="1" x14ac:dyDescent="0.2"/>
    <row r="339" s="5" customFormat="1" ht="15.75" customHeight="1" x14ac:dyDescent="0.2"/>
    <row r="340" s="5" customFormat="1" ht="15.75" customHeight="1" x14ac:dyDescent="0.2"/>
    <row r="341" s="5" customFormat="1" ht="15.75" customHeight="1" x14ac:dyDescent="0.2"/>
    <row r="342" s="5" customFormat="1" ht="15.75" customHeight="1" x14ac:dyDescent="0.2"/>
    <row r="343" s="5" customFormat="1" ht="15.75" customHeight="1" x14ac:dyDescent="0.2"/>
    <row r="344" s="5" customFormat="1" ht="15.75" customHeight="1" x14ac:dyDescent="0.2"/>
    <row r="345" s="5" customFormat="1" ht="15.75" customHeight="1" x14ac:dyDescent="0.2"/>
    <row r="346" s="5" customFormat="1" ht="15.75" customHeight="1" x14ac:dyDescent="0.2"/>
    <row r="347" s="5" customFormat="1" ht="15.75" customHeight="1" x14ac:dyDescent="0.2"/>
    <row r="348" s="5" customFormat="1" ht="15.75" customHeight="1" x14ac:dyDescent="0.2"/>
    <row r="349" s="5" customFormat="1" ht="15.75" customHeight="1" x14ac:dyDescent="0.2"/>
    <row r="350" s="5" customFormat="1" ht="15.75" customHeight="1" x14ac:dyDescent="0.2"/>
    <row r="351" s="5" customFormat="1" ht="15.75" customHeight="1" x14ac:dyDescent="0.2"/>
    <row r="352" s="5" customFormat="1" ht="15.75" customHeight="1" x14ac:dyDescent="0.2"/>
    <row r="353" spans="12:18" s="5" customFormat="1" ht="15.75" customHeight="1" x14ac:dyDescent="0.2"/>
    <row r="354" spans="12:18" s="5" customFormat="1" ht="15.75" customHeight="1" x14ac:dyDescent="0.2"/>
    <row r="355" spans="12:18" s="5" customFormat="1" ht="15.75" customHeight="1" x14ac:dyDescent="0.2"/>
    <row r="356" spans="12:18" s="5" customFormat="1" ht="15.75" customHeight="1" x14ac:dyDescent="0.2"/>
    <row r="357" spans="12:18" s="5" customFormat="1" ht="15.75" customHeight="1" x14ac:dyDescent="0.2"/>
    <row r="358" spans="12:18" s="5" customFormat="1" ht="15.75" customHeight="1" x14ac:dyDescent="0.2"/>
    <row r="359" spans="12:18" s="5" customFormat="1" ht="15.75" customHeight="1" x14ac:dyDescent="0.2"/>
    <row r="360" spans="12:18" s="5" customFormat="1" ht="15.75" customHeight="1" x14ac:dyDescent="0.2"/>
    <row r="361" spans="12:18" s="5" customFormat="1" ht="15.75" customHeight="1" x14ac:dyDescent="0.2"/>
    <row r="362" spans="12:18" s="5" customFormat="1" ht="15.75" customHeight="1" x14ac:dyDescent="0.2"/>
    <row r="363" spans="12:18" s="5" customFormat="1" ht="15.75" customHeight="1" x14ac:dyDescent="0.2"/>
    <row r="364" spans="12:18" s="5" customFormat="1" ht="15.75" customHeight="1" x14ac:dyDescent="0.2">
      <c r="L364" s="1"/>
      <c r="M364" s="1"/>
      <c r="N364" s="1"/>
    </row>
    <row r="365" spans="12:18" s="5" customFormat="1" ht="15.75" customHeight="1" x14ac:dyDescent="0.2">
      <c r="L365" s="1"/>
      <c r="M365" s="1"/>
      <c r="N365" s="1"/>
    </row>
    <row r="366" spans="12:18" ht="15.75" customHeight="1" x14ac:dyDescent="0.2">
      <c r="P366" s="5"/>
      <c r="Q366" s="5"/>
      <c r="R366" s="5"/>
    </row>
    <row r="367" spans="12:18" ht="15.75" customHeight="1" x14ac:dyDescent="0.2">
      <c r="P367" s="5"/>
      <c r="Q367" s="5"/>
      <c r="R367" s="5"/>
    </row>
    <row r="368" spans="12:1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</sheetData>
  <mergeCells count="4">
    <mergeCell ref="C14:J14"/>
    <mergeCell ref="B2:G2"/>
    <mergeCell ref="H2:J2"/>
    <mergeCell ref="B4:K4"/>
  </mergeCells>
  <phoneticPr fontId="12" type="noConversion"/>
  <conditionalFormatting sqref="B6:F8 B10:F10">
    <cfRule type="cellIs" dxfId="18" priority="5" operator="equal">
      <formula>"Medium Priority"</formula>
    </cfRule>
    <cfRule type="cellIs" dxfId="17" priority="6" operator="equal">
      <formula>"Low priority"</formula>
    </cfRule>
    <cfRule type="cellIs" dxfId="16" priority="7" operator="equal">
      <formula>"High Priority"</formula>
    </cfRule>
    <cfRule type="cellIs" dxfId="15" priority="8" operator="equal">
      <formula>"Low Priority"</formula>
    </cfRule>
    <cfRule type="cellIs" dxfId="14" priority="9" operator="equal">
      <formula>"Medium Priority"</formula>
    </cfRule>
    <cfRule type="cellIs" dxfId="13" priority="10" operator="equal">
      <formula>"High Priority"</formula>
    </cfRule>
    <cfRule type="containsText" dxfId="12" priority="11" operator="containsText" text="Low Priority">
      <formula>NOT(ISERROR(SEARCH("Low Priority",B6)))</formula>
    </cfRule>
    <cfRule type="containsText" dxfId="11" priority="12" operator="containsText" text="Medium Priority">
      <formula>NOT(ISERROR(SEARCH("Medium Priority",B6)))</formula>
    </cfRule>
    <cfRule type="containsText" dxfId="10" priority="13" operator="containsText" text="High Priority">
      <formula>NOT(ISERROR(SEARCH("High Priority",B6)))</formula>
    </cfRule>
    <cfRule type="colorScale" priority="14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9" priority="15" operator="equal">
      <formula>"C"</formula>
    </cfRule>
    <cfRule type="cellIs" dxfId="8" priority="16" operator="equal">
      <formula>"I"</formula>
    </cfRule>
    <cfRule type="cellIs" dxfId="7" priority="17" operator="equal">
      <formula>"A"</formula>
    </cfRule>
    <cfRule type="cellIs" dxfId="6" priority="18" operator="equal">
      <formula>"R"</formula>
    </cfRule>
  </conditionalFormatting>
  <conditionalFormatting sqref="J16:J22">
    <cfRule type="cellIs" dxfId="5" priority="1" operator="equal">
      <formula>"No"</formula>
    </cfRule>
    <cfRule type="cellIs" dxfId="4" priority="2" operator="equal">
      <formula>"Yes"</formula>
    </cfRule>
    <cfRule type="colorScale" priority="3">
      <colorScale>
        <cfvo type="min"/>
        <cfvo type="max"/>
        <color rgb="FFFF7128"/>
        <color rgb="FFFFEF9C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L21:N22 K23 O23:O24 S23:T24 F24:K24 B25:D25 P25:R26 L34:N35 K36:K37 O36:O37 S36:AA37 P38:R39">
    <cfRule type="cellIs" dxfId="3" priority="19" operator="equal">
      <formula>"C"</formula>
    </cfRule>
    <cfRule type="cellIs" dxfId="2" priority="20" operator="equal">
      <formula>"I"</formula>
    </cfRule>
    <cfRule type="cellIs" dxfId="1" priority="21" operator="equal">
      <formula>"A"</formula>
    </cfRule>
    <cfRule type="cellIs" dxfId="0" priority="22" operator="equal">
      <formula>"R"</formula>
    </cfRule>
  </conditionalFormatting>
  <dataValidations count="1">
    <dataValidation type="list" allowBlank="1" showInputMessage="1" showErrorMessage="1" prompt="Rate employee's skill level from 1 to 5" sqref="O23:O24 P38:P39 R38:R39 T36:T37 V36:V37 X36:X37 Z36:Z37 Q25:Q26 S23:S24 B25:D25 K23:K24 N21:N22" xr:uid="{E9FB9961-F0A6-4945-BEC0-CD6A30487CA4}">
      <formula1>#REF!</formula1>
    </dataValidation>
  </dataValidations>
  <pageMargins left="0.7" right="0.7" top="0.75" bottom="0.75" header="0" footer="0"/>
  <pageSetup scale="4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HR Excel Formulas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Garcia</dc:creator>
  <cp:lastModifiedBy>Anouk</cp:lastModifiedBy>
  <dcterms:created xsi:type="dcterms:W3CDTF">2023-12-14T16:51:57Z</dcterms:created>
  <dcterms:modified xsi:type="dcterms:W3CDTF">2026-06-01T13:12:41Z</dcterms:modified>
</cp:coreProperties>
</file>