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nando/Desktop/"/>
    </mc:Choice>
  </mc:AlternateContent>
  <xr:revisionPtr revIDLastSave="0" documentId="8_{BF7CE529-9421-0A42-AB74-DED08AAC03A0}" xr6:coauthVersionLast="47" xr6:coauthVersionMax="47" xr10:uidLastSave="{00000000-0000-0000-0000-000000000000}"/>
  <bookViews>
    <workbookView xWindow="0" yWindow="500" windowWidth="32360" windowHeight="25280" xr2:uid="{00000000-000D-0000-FFFF-FFFF00000000}"/>
  </bookViews>
  <sheets>
    <sheet name="Employee na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osJAooFO3ZFnyF8qE/bCoJ4vEZA=="/>
    </ext>
  </extLst>
</workbook>
</file>

<file path=xl/calcChain.xml><?xml version="1.0" encoding="utf-8"?>
<calcChain xmlns="http://schemas.openxmlformats.org/spreadsheetml/2006/main">
  <c r="E28" i="1" l="1"/>
  <c r="E33" i="1"/>
  <c r="E38" i="1"/>
  <c r="E43" i="1"/>
  <c r="E48" i="1"/>
  <c r="E53" i="1"/>
  <c r="E58" i="1"/>
  <c r="L48" i="1" l="1"/>
  <c r="L28" i="1"/>
  <c r="E103" i="1"/>
  <c r="E108" i="1" s="1"/>
  <c r="D15" i="1" s="1"/>
  <c r="L43" i="1" l="1"/>
  <c r="L38" i="1"/>
  <c r="L33" i="1"/>
  <c r="E98" i="1"/>
  <c r="E93" i="1"/>
  <c r="E88" i="1"/>
  <c r="E83" i="1"/>
  <c r="E78" i="1"/>
  <c r="E73" i="1"/>
  <c r="E68" i="1"/>
  <c r="E63" i="1"/>
  <c r="L52" i="1" l="1"/>
  <c r="D20" i="1" s="1"/>
</calcChain>
</file>

<file path=xl/sharedStrings.xml><?xml version="1.0" encoding="utf-8"?>
<sst xmlns="http://schemas.openxmlformats.org/spreadsheetml/2006/main" count="86" uniqueCount="80">
  <si>
    <t>Compensation and benefits</t>
  </si>
  <si>
    <t>Recognition</t>
  </si>
  <si>
    <t>Job perception</t>
  </si>
  <si>
    <t>They perceive their job as meaningful.</t>
  </si>
  <si>
    <t>Organizational culture and values</t>
  </si>
  <si>
    <t>Career ambitions</t>
  </si>
  <si>
    <t>Career options</t>
  </si>
  <si>
    <t>Contributions</t>
  </si>
  <si>
    <t>Role expectations</t>
  </si>
  <si>
    <t>Motivation</t>
  </si>
  <si>
    <t>Ownership</t>
  </si>
  <si>
    <t>Trust</t>
  </si>
  <si>
    <t>Participation</t>
  </si>
  <si>
    <t>Total score</t>
  </si>
  <si>
    <t>Retention risk</t>
  </si>
  <si>
    <t>Instructions</t>
  </si>
  <si>
    <t xml:space="preserve">1. </t>
  </si>
  <si>
    <t>&lt; 20</t>
  </si>
  <si>
    <t>High risk</t>
  </si>
  <si>
    <t>2.</t>
  </si>
  <si>
    <t>21–40</t>
  </si>
  <si>
    <t>Medium risk</t>
  </si>
  <si>
    <t>41 &gt;</t>
  </si>
  <si>
    <t>Low risk</t>
  </si>
  <si>
    <r>
      <rPr>
        <b/>
        <sz val="11"/>
        <color rgb="FF31216B"/>
        <rFont val="Trebuchet MS"/>
        <family val="2"/>
      </rPr>
      <t>TIP:</t>
    </r>
    <r>
      <rPr>
        <sz val="11"/>
        <color rgb="FF31216B"/>
        <rFont val="Trebuchet MS"/>
        <family val="2"/>
      </rPr>
      <t xml:space="preserve"> Begin by focusing on high-impact employees.</t>
    </r>
  </si>
  <si>
    <t>Market demand</t>
  </si>
  <si>
    <t>Skills are highly demanded by the market</t>
  </si>
  <si>
    <t>Implicit knowledge</t>
  </si>
  <si>
    <t>Explicit knowledge</t>
  </si>
  <si>
    <t>Knowledge gained through formal training is critical and valuable to the organization</t>
  </si>
  <si>
    <t>Company goals</t>
  </si>
  <si>
    <t>Employee plays an important role in achieving company goals</t>
  </si>
  <si>
    <t>Difficult to replace talent</t>
  </si>
  <si>
    <t>Replacing this talent would prove difficult</t>
  </si>
  <si>
    <t>Turnover impact</t>
  </si>
  <si>
    <t>&lt; 5</t>
  </si>
  <si>
    <t>6–10</t>
  </si>
  <si>
    <t>11 &gt;</t>
  </si>
  <si>
    <r>
      <t xml:space="preserve">Please read the </t>
    </r>
    <r>
      <rPr>
        <b/>
        <u/>
        <sz val="11"/>
        <color rgb="FF31216B"/>
        <rFont val="Trebuchet MS"/>
        <family val="2"/>
      </rPr>
      <t>instructions at the bottom</t>
    </r>
    <r>
      <rPr>
        <sz val="11"/>
        <color rgb="FF31216B"/>
        <rFont val="Trebuchet MS"/>
        <family val="2"/>
      </rPr>
      <t xml:space="preserve"> of this sheet.</t>
    </r>
  </si>
  <si>
    <t>Employee:</t>
  </si>
  <si>
    <t>Impact Survey</t>
  </si>
  <si>
    <t>Risk Survey</t>
  </si>
  <si>
    <t>Summary</t>
  </si>
  <si>
    <t>Compensation and benefits are fair and competitive</t>
  </si>
  <si>
    <t>Manage relation</t>
  </si>
  <si>
    <t>Employee has a good working relationship with their direct manager</t>
  </si>
  <si>
    <t>Employee has good working relationships with their peers</t>
  </si>
  <si>
    <t>Peer relations</t>
  </si>
  <si>
    <t>Opportunities for growth</t>
  </si>
  <si>
    <t>Employee has opportunity for growth beyond their current role</t>
  </si>
  <si>
    <t>Employee received regular (weekly) recognition for contributions</t>
  </si>
  <si>
    <t>Employee identifies with the organizational culture and values</t>
  </si>
  <si>
    <t>The role is aligned with their career ambitions</t>
  </si>
  <si>
    <t>Internal career opportunities are discussed regularly (at least once per 6 months)</t>
  </si>
  <si>
    <t>Employee contributes with new ideas proactively &amp; frequently</t>
  </si>
  <si>
    <t>Employee understands what is expected of their role (and has a clear job description)</t>
  </si>
  <si>
    <t>They are motivated by the content of their job</t>
  </si>
  <si>
    <t>They take ownership of their work</t>
  </si>
  <si>
    <t>There are relations of trust with manager &amp; peers</t>
  </si>
  <si>
    <t>They volunteer for tasks beyond their role</t>
  </si>
  <si>
    <t>Low impact</t>
  </si>
  <si>
    <t>Medium impact</t>
  </si>
  <si>
    <t>High impact</t>
  </si>
  <si>
    <t>Employee is responsible for direct reports</t>
  </si>
  <si>
    <t>Knowledge the employee gained through experience is critical and valuable to the organization</t>
  </si>
  <si>
    <t>Read each statement and select your answer from the drop-down menu in the yellow-highlighted cell.</t>
  </si>
  <si>
    <t>Comments/Observations</t>
  </si>
  <si>
    <t>Other</t>
  </si>
  <si>
    <t>Retention Risk Drivers and Impact Survey</t>
  </si>
  <si>
    <t>Make a copy of this sheet for each employee you want to evaluate. Replace the name of the tab with the employee's name.</t>
  </si>
  <si>
    <t xml:space="preserve">3. </t>
  </si>
  <si>
    <t>Risk and impact</t>
  </si>
  <si>
    <t>Complete the report card. Select retention strategies from the drop-down menu.</t>
  </si>
  <si>
    <t>[Enter name]</t>
  </si>
  <si>
    <t>Report card</t>
  </si>
  <si>
    <t>[Enter comment]</t>
  </si>
  <si>
    <t>Retention strategies</t>
  </si>
  <si>
    <t>Management and leadership</t>
  </si>
  <si>
    <t>The risk and impact scores will be calculated automatically and shown in the summary section.</t>
  </si>
  <si>
    <t>Score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</si>
</sst>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2"/>
      <color theme="1"/>
      <name val="Calibri"/>
      <scheme val="minor"/>
    </font>
    <font>
      <sz val="12"/>
      <color theme="1"/>
      <name val="Trebuchet MS"/>
      <family val="2"/>
    </font>
    <font>
      <b/>
      <sz val="24"/>
      <color rgb="FF31216B"/>
      <name val="Trebuchet MS"/>
      <family val="2"/>
    </font>
    <font>
      <sz val="11"/>
      <color rgb="FF31216B"/>
      <name val="Trebuchet MS"/>
      <family val="2"/>
    </font>
    <font>
      <b/>
      <u/>
      <sz val="11"/>
      <color rgb="FF31216B"/>
      <name val="Trebuchet MS"/>
      <family val="2"/>
    </font>
    <font>
      <sz val="10"/>
      <color rgb="FFF45C0F"/>
      <name val="Trebuchet MS"/>
      <family val="2"/>
    </font>
    <font>
      <b/>
      <sz val="12"/>
      <color rgb="FF31216B"/>
      <name val="Trebuchet MS"/>
      <family val="2"/>
    </font>
    <font>
      <sz val="12"/>
      <name val="Trebuchet MS"/>
      <family val="2"/>
    </font>
    <font>
      <sz val="11"/>
      <color theme="1"/>
      <name val="Trebuchet MS"/>
      <family val="2"/>
    </font>
    <font>
      <sz val="12"/>
      <color rgb="FF666666"/>
      <name val="Trebuchet MS"/>
      <family val="2"/>
    </font>
    <font>
      <sz val="10"/>
      <color rgb="FF666666"/>
      <name val="Trebuchet MS"/>
      <family val="2"/>
    </font>
    <font>
      <b/>
      <sz val="14"/>
      <color rgb="FF31216B"/>
      <name val="Trebuchet MS"/>
      <family val="2"/>
    </font>
    <font>
      <b/>
      <sz val="12"/>
      <color rgb="FF002060"/>
      <name val="Trebuchet MS"/>
      <family val="2"/>
    </font>
    <font>
      <sz val="10"/>
      <color rgb="FF31216B"/>
      <name val="Trebuchet MS"/>
      <family val="2"/>
    </font>
    <font>
      <sz val="10"/>
      <color theme="1"/>
      <name val="Trebuchet MS"/>
      <family val="2"/>
    </font>
    <font>
      <sz val="8"/>
      <color rgb="FF31216B"/>
      <name val="Trebuchet MS"/>
      <family val="2"/>
    </font>
    <font>
      <b/>
      <sz val="11"/>
      <color rgb="FF31216B"/>
      <name val="Trebuchet MS"/>
      <family val="2"/>
    </font>
    <font>
      <u/>
      <sz val="11"/>
      <color rgb="FF31216B"/>
      <name val="Trebuchet MS"/>
      <family val="2"/>
    </font>
    <font>
      <i/>
      <sz val="11"/>
      <color rgb="FF31216B"/>
      <name val="Trebuchet MS"/>
      <family val="2"/>
    </font>
    <font>
      <b/>
      <sz val="10"/>
      <color rgb="FFC00000"/>
      <name val="Trebuchet MS"/>
      <family val="2"/>
    </font>
    <font>
      <sz val="10"/>
      <color rgb="FFC00000"/>
      <name val="Trebuchet MS"/>
      <family val="2"/>
    </font>
    <font>
      <b/>
      <sz val="10"/>
      <color rgb="FF674EA7"/>
      <name val="Trebuchet MS"/>
      <family val="2"/>
    </font>
    <font>
      <b/>
      <sz val="12"/>
      <color theme="1"/>
      <name val="Trebuchet MS"/>
      <family val="2"/>
    </font>
    <font>
      <b/>
      <sz val="11"/>
      <color rgb="FFE32C34"/>
      <name val="Trebuchet MS"/>
      <family val="2"/>
    </font>
    <font>
      <sz val="11"/>
      <color rgb="FFE32C34"/>
      <name val="Trebuchet MS"/>
      <family val="2"/>
    </font>
    <font>
      <b/>
      <sz val="11"/>
      <color rgb="FFFFAB00"/>
      <name val="Trebuchet MS"/>
      <family val="2"/>
    </font>
    <font>
      <sz val="11"/>
      <color rgb="FFFFAB00"/>
      <name val="Trebuchet MS"/>
      <family val="2"/>
    </font>
    <font>
      <b/>
      <sz val="11"/>
      <color rgb="FF00A0AF"/>
      <name val="Trebuchet MS"/>
      <family val="2"/>
    </font>
    <font>
      <sz val="11"/>
      <color rgb="FF00A0AF"/>
      <name val="Trebuchet MS"/>
      <family val="2"/>
    </font>
    <font>
      <b/>
      <sz val="12"/>
      <color rgb="FF002060"/>
      <name val="Trebuchet MS Bold"/>
    </font>
    <font>
      <sz val="12"/>
      <name val="Trebuchet MS Bold"/>
    </font>
    <font>
      <b/>
      <sz val="20"/>
      <color rgb="FF002060"/>
      <name val="Trebuchet MS"/>
      <family val="2"/>
    </font>
    <font>
      <b/>
      <sz val="12"/>
      <color rgb="FF31216B"/>
      <name val="Trebuchet MS Bold Italic"/>
    </font>
    <font>
      <b/>
      <sz val="14"/>
      <color rgb="FF31216B"/>
      <name val="Trebuchet MS Bold"/>
    </font>
    <font>
      <sz val="12"/>
      <color theme="1"/>
      <name val="Trebuchet MS Bold Italic"/>
    </font>
    <font>
      <sz val="11"/>
      <color theme="1"/>
      <name val="Trebuchet MS Bold Italic"/>
    </font>
    <font>
      <sz val="10"/>
      <color rgb="FF666666"/>
      <name val="Trebuchet MS Bold Italic"/>
    </font>
    <font>
      <sz val="11"/>
      <color rgb="FF31216B"/>
      <name val="Trebuchet MS Bold Italic"/>
    </font>
    <font>
      <sz val="12"/>
      <name val="Trebuchet MS Bold Italic"/>
    </font>
    <font>
      <sz val="12"/>
      <color rgb="FF31216B"/>
      <name val="Trebuchet MS Italic"/>
    </font>
    <font>
      <sz val="10"/>
      <color theme="1"/>
      <name val="Trebuchet MS Bold Italic"/>
    </font>
    <font>
      <sz val="8"/>
      <color rgb="FF31216B"/>
      <name val="Trebuchet MS Bold Italic"/>
    </font>
    <font>
      <b/>
      <sz val="20"/>
      <color rgb="FF002060"/>
      <name val="Trebuchet MS Bold"/>
    </font>
    <font>
      <b/>
      <sz val="24"/>
      <color rgb="FF31216B"/>
      <name val="Trebuchet MS Bold"/>
    </font>
    <font>
      <sz val="12"/>
      <color theme="1"/>
      <name val="Trebuchet MS Bold"/>
    </font>
    <font>
      <sz val="10"/>
      <color rgb="FFF45C0F"/>
      <name val="Trebuchet MS Bold Italic"/>
    </font>
    <font>
      <sz val="11"/>
      <color rgb="FFF45C0F"/>
      <name val="Trebuchet MS Bold Italic"/>
    </font>
    <font>
      <b/>
      <sz val="11"/>
      <color rgb="FFC00000"/>
      <name val="Trebuchet MS Bold Italic"/>
    </font>
    <font>
      <sz val="11"/>
      <color rgb="FFC00000"/>
      <name val="Trebuchet MS Bold Italic"/>
    </font>
    <font>
      <b/>
      <sz val="10"/>
      <color rgb="FF674EA7"/>
      <name val="Trebuchet MS Bold Italic"/>
    </font>
    <font>
      <sz val="11"/>
      <name val="Trebuchet MS"/>
      <family val="2"/>
    </font>
    <font>
      <b/>
      <sz val="16"/>
      <color rgb="FF31216B"/>
      <name val="Trebuchet MS"/>
      <family val="2"/>
    </font>
    <font>
      <sz val="18"/>
      <color theme="0"/>
      <name val="Trebuchet MS Bold"/>
    </font>
    <font>
      <sz val="14"/>
      <color rgb="FF30206B"/>
      <name val="Trebuchet MS"/>
      <family val="2"/>
    </font>
    <font>
      <sz val="11"/>
      <color rgb="FFF45C0F"/>
      <name val="Trebuchet MS"/>
      <family val="2"/>
    </font>
    <font>
      <sz val="12"/>
      <color rgb="FF31216B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E9FAFF"/>
        <bgColor rgb="FFE9FAFF"/>
      </patternFill>
    </fill>
    <fill>
      <patternFill patternType="solid">
        <fgColor rgb="FF31216B"/>
        <bgColor indexed="64"/>
      </patternFill>
    </fill>
    <fill>
      <patternFill patternType="solid">
        <fgColor rgb="FFE9FAFF"/>
        <bgColor indexed="64"/>
      </patternFill>
    </fill>
    <fill>
      <patternFill patternType="solid">
        <fgColor rgb="FF766C9C"/>
        <bgColor indexed="64"/>
      </patternFill>
    </fill>
  </fills>
  <borders count="40">
    <border>
      <left/>
      <right/>
      <top/>
      <bottom/>
      <diagonal/>
    </border>
    <border>
      <left style="medium">
        <color rgb="FF31216B"/>
      </left>
      <right/>
      <top style="medium">
        <color rgb="FF31216B"/>
      </top>
      <bottom style="medium">
        <color rgb="FF31216B"/>
      </bottom>
      <diagonal/>
    </border>
    <border>
      <left/>
      <right style="medium">
        <color rgb="FF31216B"/>
      </right>
      <top style="medium">
        <color rgb="FF31216B"/>
      </top>
      <bottom style="medium">
        <color rgb="FF31216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1216B"/>
      </left>
      <right style="thin">
        <color rgb="FF31216B"/>
      </right>
      <top style="thin">
        <color rgb="FF31216B"/>
      </top>
      <bottom/>
      <diagonal/>
    </border>
    <border>
      <left style="thin">
        <color rgb="FF31216B"/>
      </left>
      <right/>
      <top style="thin">
        <color rgb="FF31216B"/>
      </top>
      <bottom/>
      <diagonal/>
    </border>
    <border>
      <left/>
      <right style="thin">
        <color rgb="FF31216B"/>
      </right>
      <top style="thin">
        <color rgb="FF31216B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1216B"/>
      </left>
      <right style="thin">
        <color rgb="FF31216B"/>
      </right>
      <top/>
      <bottom style="thin">
        <color rgb="FF31216B"/>
      </bottom>
      <diagonal/>
    </border>
    <border>
      <left style="thin">
        <color rgb="FF31216B"/>
      </left>
      <right/>
      <top/>
      <bottom style="thin">
        <color rgb="FF31216B"/>
      </bottom>
      <diagonal/>
    </border>
    <border>
      <left/>
      <right style="thin">
        <color rgb="FF31216B"/>
      </right>
      <top/>
      <bottom style="thin">
        <color rgb="FF31216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EBBF0"/>
      </bottom>
      <diagonal/>
    </border>
    <border>
      <left style="thin">
        <color rgb="FF30206B"/>
      </left>
      <right style="thin">
        <color rgb="FF31216B"/>
      </right>
      <top style="thin">
        <color rgb="FF30206B"/>
      </top>
      <bottom/>
      <diagonal/>
    </border>
    <border>
      <left style="thin">
        <color rgb="FF31216B"/>
      </left>
      <right/>
      <top style="thin">
        <color rgb="FF30206B"/>
      </top>
      <bottom/>
      <diagonal/>
    </border>
    <border>
      <left/>
      <right style="thin">
        <color rgb="FF30206B"/>
      </right>
      <top style="thin">
        <color rgb="FF30206B"/>
      </top>
      <bottom/>
      <diagonal/>
    </border>
    <border>
      <left style="thin">
        <color rgb="FF30206B"/>
      </left>
      <right style="thin">
        <color rgb="FF31216B"/>
      </right>
      <top/>
      <bottom style="thin">
        <color rgb="FF30206B"/>
      </bottom>
      <diagonal/>
    </border>
    <border>
      <left style="thin">
        <color rgb="FF31216B"/>
      </left>
      <right/>
      <top/>
      <bottom style="thin">
        <color rgb="FF30206B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/>
      <right/>
      <top style="thin">
        <color rgb="FF1EBBF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766C9C"/>
      </left>
      <right/>
      <top/>
      <bottom/>
      <diagonal/>
    </border>
    <border>
      <left style="medium">
        <color rgb="FF766C9C"/>
      </left>
      <right style="thin">
        <color rgb="FF766C9C"/>
      </right>
      <top style="medium">
        <color rgb="FF002060"/>
      </top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766C9C"/>
      </right>
      <top style="medium">
        <color rgb="FF002060"/>
      </top>
      <bottom/>
      <diagonal/>
    </border>
    <border>
      <left style="thin">
        <color rgb="FF766C9C"/>
      </left>
      <right/>
      <top style="medium">
        <color rgb="FF002060"/>
      </top>
      <bottom/>
      <diagonal/>
    </border>
    <border>
      <left/>
      <right style="medium">
        <color rgb="FF766C9C"/>
      </right>
      <top/>
      <bottom/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/>
      <right/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/>
      <top style="thin">
        <color rgb="FF30206B"/>
      </top>
      <bottom/>
      <diagonal/>
    </border>
    <border>
      <left style="thin">
        <color rgb="FF30206B"/>
      </left>
      <right/>
      <top/>
      <bottom style="thin">
        <color rgb="FF30206B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1" fillId="0" borderId="16" xfId="0" applyFont="1" applyBorder="1" applyProtection="1">
      <protection locked="0"/>
    </xf>
    <xf numFmtId="0" fontId="32" fillId="0" borderId="16" xfId="0" applyFont="1" applyBorder="1" applyAlignment="1" applyProtection="1">
      <alignment vertical="center" wrapText="1"/>
      <protection locked="0"/>
    </xf>
    <xf numFmtId="0" fontId="33" fillId="0" borderId="16" xfId="0" applyFont="1" applyBorder="1" applyAlignment="1" applyProtection="1">
      <alignment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Protection="1"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35" fillId="2" borderId="16" xfId="0" applyFont="1" applyFill="1" applyBorder="1" applyAlignment="1" applyProtection="1">
      <alignment vertical="top" wrapText="1"/>
      <protection locked="0"/>
    </xf>
    <xf numFmtId="0" fontId="34" fillId="2" borderId="16" xfId="0" applyFont="1" applyFill="1" applyBorder="1" applyAlignment="1" applyProtection="1">
      <alignment vertical="top"/>
      <protection locked="0"/>
    </xf>
    <xf numFmtId="0" fontId="36" fillId="2" borderId="16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0" fontId="33" fillId="2" borderId="16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9" fillId="2" borderId="16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Protection="1">
      <protection locked="0"/>
    </xf>
    <xf numFmtId="0" fontId="15" fillId="2" borderId="3" xfId="0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40" fillId="2" borderId="16" xfId="0" applyFont="1" applyFill="1" applyBorder="1" applyProtection="1">
      <protection locked="0"/>
    </xf>
    <xf numFmtId="0" fontId="41" fillId="2" borderId="16" xfId="0" applyFont="1" applyFill="1" applyBorder="1" applyAlignment="1" applyProtection="1">
      <alignment vertical="center" wrapText="1"/>
      <protection locked="0"/>
    </xf>
    <xf numFmtId="0" fontId="36" fillId="2" borderId="16" xfId="0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8" fillId="0" borderId="16" xfId="0" applyFont="1" applyBorder="1" applyProtection="1"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7" fillId="0" borderId="17" xfId="0" applyFont="1" applyBorder="1" applyProtection="1"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left"/>
      <protection locked="0"/>
    </xf>
    <xf numFmtId="0" fontId="48" fillId="0" borderId="0" xfId="0" applyFont="1" applyProtection="1">
      <protection locked="0"/>
    </xf>
    <xf numFmtId="0" fontId="49" fillId="0" borderId="0" xfId="0" applyFont="1" applyAlignment="1" applyProtection="1">
      <alignment horizontal="left"/>
      <protection locked="0"/>
    </xf>
    <xf numFmtId="0" fontId="36" fillId="0" borderId="0" xfId="0" applyFont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16" xfId="0" applyFont="1" applyBorder="1" applyProtection="1">
      <protection locked="0"/>
    </xf>
    <xf numFmtId="0" fontId="50" fillId="0" borderId="16" xfId="0" applyFont="1" applyBorder="1" applyAlignment="1" applyProtection="1">
      <alignment vertical="top"/>
      <protection locked="0"/>
    </xf>
    <xf numFmtId="0" fontId="9" fillId="0" borderId="16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26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49" fontId="26" fillId="0" borderId="0" xfId="0" applyNumberFormat="1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52" fillId="0" borderId="30" xfId="0" applyFont="1" applyBorder="1" applyAlignment="1" applyProtection="1">
      <alignment horizontal="center" vertical="center"/>
      <protection locked="0"/>
    </xf>
    <xf numFmtId="0" fontId="55" fillId="0" borderId="16" xfId="0" applyFont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Protection="1"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51" fillId="4" borderId="31" xfId="0" applyFont="1" applyFill="1" applyBorder="1" applyAlignment="1" applyProtection="1">
      <alignment horizontal="center" vertical="center" wrapText="1"/>
      <protection locked="0"/>
    </xf>
    <xf numFmtId="0" fontId="51" fillId="4" borderId="38" xfId="0" applyFont="1" applyFill="1" applyBorder="1" applyAlignment="1" applyProtection="1">
      <alignment horizontal="center" vertical="center" wrapText="1"/>
      <protection locked="0"/>
    </xf>
    <xf numFmtId="0" fontId="51" fillId="4" borderId="20" xfId="0" applyFont="1" applyFill="1" applyBorder="1" applyAlignment="1" applyProtection="1">
      <alignment horizontal="center" vertical="center" wrapText="1"/>
      <protection locked="0"/>
    </xf>
    <xf numFmtId="0" fontId="51" fillId="4" borderId="39" xfId="0" applyFont="1" applyFill="1" applyBorder="1" applyAlignment="1" applyProtection="1">
      <alignment horizontal="center" vertical="center" wrapText="1"/>
      <protection locked="0"/>
    </xf>
    <xf numFmtId="0" fontId="51" fillId="4" borderId="23" xfId="0" applyFont="1" applyFill="1" applyBorder="1" applyAlignment="1" applyProtection="1">
      <alignment horizontal="center" vertical="center" wrapText="1"/>
      <protection locked="0"/>
    </xf>
    <xf numFmtId="0" fontId="55" fillId="0" borderId="35" xfId="0" applyFont="1" applyBorder="1" applyAlignment="1" applyProtection="1">
      <alignment horizontal="left" vertical="center" wrapText="1"/>
      <protection locked="0"/>
    </xf>
    <xf numFmtId="0" fontId="55" fillId="0" borderId="36" xfId="0" applyFont="1" applyBorder="1" applyAlignment="1" applyProtection="1">
      <alignment horizontal="left" vertical="center" wrapText="1"/>
      <protection locked="0"/>
    </xf>
    <xf numFmtId="0" fontId="55" fillId="0" borderId="37" xfId="0" applyFont="1" applyBorder="1" applyAlignment="1" applyProtection="1">
      <alignment horizontal="left" vertical="center" wrapText="1"/>
      <protection locked="0"/>
    </xf>
    <xf numFmtId="0" fontId="55" fillId="0" borderId="31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50" fillId="0" borderId="15" xfId="0" applyFont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Protection="1">
      <protection locked="0"/>
    </xf>
    <xf numFmtId="0" fontId="31" fillId="2" borderId="16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protection locked="0"/>
    </xf>
    <xf numFmtId="0" fontId="12" fillId="2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37" fillId="2" borderId="16" xfId="0" applyFont="1" applyFill="1" applyBorder="1" applyAlignment="1" applyProtection="1">
      <alignment vertical="top" wrapText="1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9" fillId="2" borderId="16" xfId="0" applyFont="1" applyFill="1" applyBorder="1" applyAlignment="1" applyProtection="1">
      <alignment horizontal="left" vertical="center" wrapText="1"/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30" fillId="0" borderId="11" xfId="0" applyFont="1" applyBorder="1" applyProtection="1">
      <protection locked="0"/>
    </xf>
    <xf numFmtId="0" fontId="39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51" fillId="2" borderId="1" xfId="0" applyFont="1" applyFill="1" applyBorder="1" applyAlignment="1" applyProtection="1">
      <alignment horizontal="center" vertical="center" wrapText="1"/>
      <protection locked="0"/>
    </xf>
    <xf numFmtId="0" fontId="51" fillId="2" borderId="2" xfId="0" applyFont="1" applyFill="1" applyBorder="1" applyAlignment="1" applyProtection="1">
      <alignment horizontal="center" vertical="center" wrapText="1"/>
      <protection locked="0"/>
    </xf>
    <xf numFmtId="0" fontId="52" fillId="3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Protection="1">
      <protection locked="0"/>
    </xf>
    <xf numFmtId="0" fontId="52" fillId="3" borderId="25" xfId="0" applyFont="1" applyFill="1" applyBorder="1" applyAlignment="1" applyProtection="1">
      <alignment horizontal="center" vertical="center"/>
      <protection locked="0"/>
    </xf>
    <xf numFmtId="0" fontId="52" fillId="3" borderId="26" xfId="0" applyFont="1" applyFill="1" applyBorder="1" applyAlignment="1" applyProtection="1">
      <alignment horizontal="center" vertical="center"/>
      <protection locked="0"/>
    </xf>
    <xf numFmtId="0" fontId="52" fillId="3" borderId="27" xfId="0" applyFont="1" applyFill="1" applyBorder="1" applyAlignment="1" applyProtection="1">
      <alignment horizontal="center" vertical="center"/>
      <protection locked="0"/>
    </xf>
    <xf numFmtId="0" fontId="52" fillId="5" borderId="29" xfId="0" applyFont="1" applyFill="1" applyBorder="1" applyAlignment="1" applyProtection="1">
      <alignment horizontal="center" vertical="center"/>
      <protection locked="0"/>
    </xf>
    <xf numFmtId="0" fontId="52" fillId="5" borderId="16" xfId="0" applyFont="1" applyFill="1" applyBorder="1" applyAlignment="1" applyProtection="1">
      <alignment horizontal="center" vertical="center"/>
      <protection locked="0"/>
    </xf>
    <xf numFmtId="0" fontId="52" fillId="5" borderId="34" xfId="0" applyFont="1" applyFill="1" applyBorder="1" applyAlignment="1" applyProtection="1">
      <alignment horizontal="center" vertical="center"/>
      <protection locked="0"/>
    </xf>
    <xf numFmtId="0" fontId="52" fillId="5" borderId="33" xfId="0" applyFont="1" applyFill="1" applyBorder="1" applyAlignment="1" applyProtection="1">
      <alignment horizontal="center" vertical="center"/>
      <protection locked="0"/>
    </xf>
    <xf numFmtId="0" fontId="52" fillId="5" borderId="28" xfId="0" applyFont="1" applyFill="1" applyBorder="1" applyAlignment="1" applyProtection="1">
      <alignment horizontal="center" vertical="center"/>
      <protection locked="0"/>
    </xf>
    <xf numFmtId="0" fontId="52" fillId="5" borderId="32" xfId="0" applyFont="1" applyFill="1" applyBorder="1" applyAlignment="1" applyProtection="1">
      <alignment horizontal="center" vertical="center"/>
      <protection locked="0"/>
    </xf>
    <xf numFmtId="0" fontId="53" fillId="2" borderId="31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0206B"/>
      <color rgb="FF766C9C"/>
      <color rgb="FFE9FAFF"/>
      <color rgb="FF00A0AF"/>
      <color rgb="FFFFAB00"/>
      <color rgb="FFE32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190500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5"/>
  <sheetViews>
    <sheetView showGridLines="0" tabSelected="1" zoomScale="90" zoomScaleNormal="90" workbookViewId="0"/>
  </sheetViews>
  <sheetFormatPr baseColWidth="10" defaultColWidth="11.1640625" defaultRowHeight="15" customHeight="1"/>
  <cols>
    <col min="1" max="1" width="4.5" style="1" customWidth="1"/>
    <col min="2" max="2" width="3.6640625" style="1" customWidth="1"/>
    <col min="3" max="3" width="54.33203125" style="1" customWidth="1"/>
    <col min="4" max="4" width="54.5" style="1" customWidth="1"/>
    <col min="5" max="5" width="6.5" style="1" customWidth="1"/>
    <col min="6" max="6" width="10.5" style="1" customWidth="1"/>
    <col min="7" max="7" width="13.5" style="1" customWidth="1"/>
    <col min="8" max="8" width="5" style="1" customWidth="1"/>
    <col min="9" max="9" width="3.6640625" style="2" customWidth="1"/>
    <col min="10" max="10" width="59.1640625" style="2" customWidth="1"/>
    <col min="11" max="11" width="52.5" style="2" customWidth="1"/>
    <col min="12" max="12" width="10.83203125" style="2" customWidth="1"/>
    <col min="13" max="13" width="10.5" style="2" customWidth="1"/>
    <col min="14" max="14" width="13.5" style="2" customWidth="1"/>
    <col min="15" max="26" width="10.5" style="1" customWidth="1"/>
    <col min="27" max="16384" width="11.1640625" style="1"/>
  </cols>
  <sheetData>
    <row r="1" spans="1:15" ht="15.75" customHeight="1"/>
    <row r="2" spans="1:15" ht="15.75" customHeight="1"/>
    <row r="3" spans="1:15" ht="15.75" customHeight="1"/>
    <row r="4" spans="1:15" ht="15.75" customHeight="1"/>
    <row r="5" spans="1:15" ht="16"/>
    <row r="6" spans="1:15" ht="30">
      <c r="B6" s="3" t="s">
        <v>68</v>
      </c>
      <c r="C6" s="4"/>
      <c r="I6" s="5"/>
      <c r="J6" s="6"/>
      <c r="K6" s="6"/>
    </row>
    <row r="7" spans="1:15" ht="15.75" customHeight="1"/>
    <row r="8" spans="1:15" ht="16.5" customHeight="1">
      <c r="B8" s="7" t="s">
        <v>38</v>
      </c>
      <c r="C8" s="7"/>
      <c r="D8" s="7"/>
      <c r="I8" s="7"/>
      <c r="J8" s="7"/>
      <c r="K8" s="8"/>
    </row>
    <row r="9" spans="1:15" ht="16.5" customHeight="1">
      <c r="B9" s="9"/>
      <c r="C9" s="9"/>
      <c r="D9" s="9"/>
      <c r="I9" s="10"/>
      <c r="J9" s="10"/>
      <c r="K9" s="10"/>
    </row>
    <row r="10" spans="1:15" ht="20" customHeight="1" thickBot="1">
      <c r="B10" s="11" t="s">
        <v>39</v>
      </c>
    </row>
    <row r="11" spans="1:15" ht="30" customHeight="1" thickBot="1">
      <c r="B11" s="125" t="s">
        <v>73</v>
      </c>
      <c r="C11" s="126"/>
      <c r="D11" s="130"/>
      <c r="E11" s="131"/>
      <c r="F11" s="131"/>
      <c r="G11" s="131"/>
      <c r="H11" s="12"/>
      <c r="I11" s="13"/>
      <c r="J11" s="14"/>
      <c r="K11" s="128"/>
      <c r="L11" s="129"/>
      <c r="M11" s="129"/>
      <c r="N11" s="129"/>
      <c r="O11" s="12"/>
    </row>
    <row r="12" spans="1:15" ht="30" customHeight="1" thickBot="1">
      <c r="B12" s="15"/>
      <c r="C12" s="15"/>
      <c r="D12" s="16"/>
      <c r="E12" s="17"/>
      <c r="F12" s="17"/>
      <c r="G12" s="17"/>
      <c r="H12" s="12"/>
      <c r="I12" s="13"/>
      <c r="J12" s="14"/>
      <c r="K12" s="18"/>
      <c r="L12" s="19"/>
      <c r="M12" s="19"/>
      <c r="N12" s="19"/>
      <c r="O12" s="12"/>
    </row>
    <row r="13" spans="1:15" ht="30" customHeight="1" thickBot="1">
      <c r="B13" s="132" t="s">
        <v>42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</row>
    <row r="14" spans="1:15" ht="30" customHeight="1">
      <c r="A14" s="12"/>
      <c r="B14" s="135" t="s">
        <v>71</v>
      </c>
      <c r="C14" s="136"/>
      <c r="D14" s="136"/>
      <c r="E14" s="136"/>
      <c r="F14" s="136"/>
      <c r="G14" s="137"/>
      <c r="H14" s="82"/>
      <c r="I14" s="138" t="s">
        <v>74</v>
      </c>
      <c r="J14" s="139"/>
      <c r="K14" s="139"/>
      <c r="L14" s="139"/>
      <c r="M14" s="139"/>
      <c r="N14" s="140"/>
    </row>
    <row r="15" spans="1:15" ht="20" customHeight="1">
      <c r="B15" s="89" t="s">
        <v>14</v>
      </c>
      <c r="C15" s="89"/>
      <c r="D15" s="141" t="str">
        <f>_xlfn.IFS(E108="","Complete the impact survey below. The result will appear here.",$E$108&lt;=20,"High risk",$E$108&lt;=40,"Medium risk",$E$108&gt;=41,"Low risk")</f>
        <v>Complete the impact survey below. The result will appear here.</v>
      </c>
      <c r="E15" s="141"/>
      <c r="F15" s="141"/>
      <c r="G15" s="141"/>
      <c r="H15" s="12"/>
      <c r="I15" s="89" t="s">
        <v>66</v>
      </c>
      <c r="J15" s="89"/>
      <c r="K15" s="86" t="s">
        <v>75</v>
      </c>
      <c r="L15" s="87"/>
      <c r="M15" s="87"/>
      <c r="N15" s="88"/>
      <c r="O15" s="12"/>
    </row>
    <row r="16" spans="1:15" ht="20" customHeight="1">
      <c r="B16" s="89"/>
      <c r="C16" s="89"/>
      <c r="D16" s="141"/>
      <c r="E16" s="141"/>
      <c r="F16" s="141"/>
      <c r="G16" s="141"/>
      <c r="H16" s="12"/>
      <c r="I16" s="89"/>
      <c r="J16" s="89"/>
      <c r="K16" s="86" t="s">
        <v>75</v>
      </c>
      <c r="L16" s="87"/>
      <c r="M16" s="87"/>
      <c r="N16" s="88"/>
      <c r="O16" s="12"/>
    </row>
    <row r="17" spans="2:15" ht="20" customHeight="1">
      <c r="B17" s="89"/>
      <c r="C17" s="89"/>
      <c r="D17" s="141"/>
      <c r="E17" s="141"/>
      <c r="F17" s="141"/>
      <c r="G17" s="141"/>
      <c r="H17" s="12"/>
      <c r="I17" s="89"/>
      <c r="J17" s="89"/>
      <c r="K17" s="86" t="s">
        <v>75</v>
      </c>
      <c r="L17" s="87"/>
      <c r="M17" s="87"/>
      <c r="N17" s="88"/>
      <c r="O17" s="12"/>
    </row>
    <row r="18" spans="2:15" ht="20" customHeight="1">
      <c r="B18" s="89"/>
      <c r="C18" s="89"/>
      <c r="D18" s="141"/>
      <c r="E18" s="141"/>
      <c r="F18" s="141"/>
      <c r="G18" s="141"/>
      <c r="H18" s="12"/>
      <c r="I18" s="89" t="s">
        <v>76</v>
      </c>
      <c r="J18" s="89"/>
      <c r="K18" s="94"/>
      <c r="L18" s="95"/>
      <c r="M18" s="95"/>
      <c r="N18" s="96"/>
      <c r="O18" s="12"/>
    </row>
    <row r="19" spans="2:15" ht="20" customHeight="1">
      <c r="B19" s="89"/>
      <c r="C19" s="89"/>
      <c r="D19" s="141"/>
      <c r="E19" s="141"/>
      <c r="F19" s="141"/>
      <c r="G19" s="141"/>
      <c r="H19" s="12"/>
      <c r="I19" s="89"/>
      <c r="J19" s="89"/>
      <c r="K19" s="97"/>
      <c r="L19" s="97"/>
      <c r="M19" s="97"/>
      <c r="N19" s="97"/>
      <c r="O19" s="12"/>
    </row>
    <row r="20" spans="2:15" ht="20" customHeight="1">
      <c r="B20" s="89" t="s">
        <v>34</v>
      </c>
      <c r="C20" s="89"/>
      <c r="D20" s="141" t="str">
        <f>_xlfn.IFS(L52="","Complete the impact survey in Column J. The result will appear here.",L52&lt;=5,"Low impact",L52&lt;=10,"Medium impact",L52&gt;=11,"High impact")</f>
        <v>Complete the impact survey in Column J. The result will appear here.</v>
      </c>
      <c r="E20" s="141"/>
      <c r="F20" s="141"/>
      <c r="G20" s="141"/>
      <c r="H20" s="12"/>
      <c r="I20" s="89"/>
      <c r="J20" s="89"/>
      <c r="K20" s="97"/>
      <c r="L20" s="97"/>
      <c r="M20" s="97"/>
      <c r="N20" s="97"/>
      <c r="O20" s="12"/>
    </row>
    <row r="21" spans="2:15" ht="20" customHeight="1">
      <c r="B21" s="89"/>
      <c r="C21" s="89"/>
      <c r="D21" s="141"/>
      <c r="E21" s="141"/>
      <c r="F21" s="141"/>
      <c r="G21" s="141"/>
      <c r="H21" s="12"/>
      <c r="I21" s="89"/>
      <c r="J21" s="89"/>
      <c r="K21" s="97"/>
      <c r="L21" s="97"/>
      <c r="M21" s="97"/>
      <c r="N21" s="97"/>
      <c r="O21" s="12"/>
    </row>
    <row r="22" spans="2:15" ht="20" customHeight="1">
      <c r="B22" s="89"/>
      <c r="C22" s="89"/>
      <c r="D22" s="141"/>
      <c r="E22" s="141"/>
      <c r="F22" s="141"/>
      <c r="G22" s="141"/>
      <c r="H22" s="12"/>
      <c r="I22" s="89"/>
      <c r="J22" s="89"/>
      <c r="K22" s="97"/>
      <c r="L22" s="97"/>
      <c r="M22" s="97"/>
      <c r="N22" s="97"/>
      <c r="O22" s="12"/>
    </row>
    <row r="23" spans="2:15" ht="20" customHeight="1">
      <c r="B23" s="89"/>
      <c r="C23" s="89"/>
      <c r="D23" s="141"/>
      <c r="E23" s="141"/>
      <c r="F23" s="141"/>
      <c r="G23" s="141"/>
      <c r="H23" s="12"/>
      <c r="I23" s="90" t="s">
        <v>67</v>
      </c>
      <c r="J23" s="91"/>
      <c r="K23" s="86" t="s">
        <v>75</v>
      </c>
      <c r="L23" s="87"/>
      <c r="M23" s="87"/>
      <c r="N23" s="88"/>
      <c r="O23" s="12"/>
    </row>
    <row r="24" spans="2:15" ht="20" customHeight="1">
      <c r="B24" s="89"/>
      <c r="C24" s="89"/>
      <c r="D24" s="141"/>
      <c r="E24" s="141"/>
      <c r="F24" s="141"/>
      <c r="G24" s="141"/>
      <c r="H24" s="12"/>
      <c r="I24" s="92"/>
      <c r="J24" s="93"/>
      <c r="K24" s="86" t="s">
        <v>75</v>
      </c>
      <c r="L24" s="87"/>
      <c r="M24" s="87"/>
      <c r="N24" s="88"/>
      <c r="O24" s="12"/>
    </row>
    <row r="25" spans="2:15" ht="33" customHeight="1">
      <c r="B25" s="15"/>
      <c r="C25" s="15"/>
      <c r="D25" s="16"/>
      <c r="E25" s="17"/>
      <c r="F25" s="17"/>
      <c r="G25" s="17"/>
      <c r="H25" s="12"/>
      <c r="I25" s="83"/>
      <c r="J25" s="18"/>
      <c r="K25" s="18"/>
      <c r="L25" s="19"/>
      <c r="M25" s="19"/>
      <c r="N25" s="19"/>
      <c r="O25" s="12"/>
    </row>
    <row r="26" spans="2:15" ht="30" customHeight="1">
      <c r="B26" s="127" t="s">
        <v>41</v>
      </c>
      <c r="C26" s="127"/>
      <c r="D26" s="127"/>
      <c r="E26" s="127"/>
      <c r="F26" s="127"/>
      <c r="G26" s="127"/>
      <c r="H26" s="12"/>
      <c r="I26" s="127" t="s">
        <v>40</v>
      </c>
      <c r="J26" s="127"/>
      <c r="K26" s="127"/>
      <c r="L26" s="127"/>
      <c r="M26" s="127"/>
      <c r="N26" s="127"/>
      <c r="O26" s="12"/>
    </row>
    <row r="27" spans="2:15" ht="15.75" customHeight="1">
      <c r="B27" s="20"/>
      <c r="C27" s="21"/>
      <c r="D27" s="22"/>
      <c r="E27" s="22"/>
      <c r="F27" s="22"/>
      <c r="G27" s="23"/>
      <c r="I27" s="24"/>
      <c r="J27" s="25"/>
      <c r="K27" s="26"/>
      <c r="L27" s="26"/>
      <c r="M27" s="26"/>
      <c r="N27" s="26"/>
    </row>
    <row r="28" spans="2:15" ht="19">
      <c r="B28" s="100"/>
      <c r="C28" s="27" t="s">
        <v>0</v>
      </c>
      <c r="D28" s="104"/>
      <c r="E28" s="106" t="str">
        <f>_xlfn.IFS(D28="","",D28="Strongly Disagree",0,D28="Disagree",1,D28="Agree",2,D28="Strongly Agree",3)</f>
        <v/>
      </c>
      <c r="F28" s="107"/>
      <c r="G28" s="28"/>
      <c r="H28" s="29"/>
      <c r="I28" s="110"/>
      <c r="J28" s="30" t="s">
        <v>77</v>
      </c>
      <c r="K28" s="119"/>
      <c r="L28" s="121" t="str">
        <f>_xlfn.IFS(K28="","",K28="No",0,K28="Yes",3)</f>
        <v/>
      </c>
      <c r="M28" s="122"/>
      <c r="N28" s="26"/>
    </row>
    <row r="29" spans="2:15" ht="15.75" customHeight="1">
      <c r="B29" s="101"/>
      <c r="C29" s="31" t="s">
        <v>43</v>
      </c>
      <c r="D29" s="105"/>
      <c r="E29" s="108"/>
      <c r="F29" s="109"/>
      <c r="G29" s="28"/>
      <c r="I29" s="110"/>
      <c r="J29" s="32" t="s">
        <v>63</v>
      </c>
      <c r="K29" s="120"/>
      <c r="L29" s="123"/>
      <c r="M29" s="124"/>
      <c r="N29" s="26"/>
    </row>
    <row r="30" spans="2:15" ht="15.75" customHeight="1">
      <c r="B30" s="33"/>
      <c r="C30" s="34"/>
      <c r="D30" s="35"/>
      <c r="E30" s="35"/>
      <c r="F30" s="36"/>
      <c r="G30" s="23"/>
      <c r="I30" s="37"/>
      <c r="J30" s="38"/>
      <c r="K30" s="84"/>
      <c r="L30" s="84"/>
      <c r="M30" s="85"/>
      <c r="N30" s="26"/>
    </row>
    <row r="31" spans="2:15" ht="15.75" customHeight="1">
      <c r="K31" s="1"/>
      <c r="L31" s="1"/>
      <c r="M31" s="1"/>
    </row>
    <row r="32" spans="2:15" ht="15.75" customHeight="1">
      <c r="B32" s="20"/>
      <c r="C32" s="21"/>
      <c r="D32" s="22"/>
      <c r="E32" s="22"/>
      <c r="F32" s="22"/>
      <c r="G32" s="23"/>
      <c r="I32" s="24"/>
      <c r="J32" s="25"/>
      <c r="K32" s="85"/>
      <c r="L32" s="85"/>
      <c r="M32" s="85"/>
      <c r="N32" s="26"/>
    </row>
    <row r="33" spans="2:14" ht="19">
      <c r="B33" s="100"/>
      <c r="C33" s="27" t="s">
        <v>44</v>
      </c>
      <c r="D33" s="104"/>
      <c r="E33" s="106" t="str">
        <f>_xlfn.IFS(D33="","",D33="Strongly Disagree",0,D33="Disagree",1,D33="Agree",2,D33="Strongly Agree",3)</f>
        <v/>
      </c>
      <c r="F33" s="107"/>
      <c r="G33" s="28"/>
      <c r="I33" s="110"/>
      <c r="J33" s="30" t="s">
        <v>27</v>
      </c>
      <c r="K33" s="104"/>
      <c r="L33" s="106" t="str">
        <f>_xlfn.IFS(K33="","",K33="Strongly Disagree",0,K33="Disagree",1,K33="Agree",2,K33="Strongly Agree",3)</f>
        <v/>
      </c>
      <c r="M33" s="112"/>
      <c r="N33" s="26"/>
    </row>
    <row r="34" spans="2:14" ht="15.75" customHeight="1">
      <c r="B34" s="101"/>
      <c r="C34" s="98" t="s">
        <v>45</v>
      </c>
      <c r="D34" s="105"/>
      <c r="E34" s="108"/>
      <c r="F34" s="109"/>
      <c r="G34" s="28"/>
      <c r="I34" s="110"/>
      <c r="J34" s="115" t="s">
        <v>64</v>
      </c>
      <c r="K34" s="111"/>
      <c r="L34" s="113"/>
      <c r="M34" s="114"/>
      <c r="N34" s="26"/>
    </row>
    <row r="35" spans="2:14" ht="15.75" customHeight="1">
      <c r="B35" s="33"/>
      <c r="C35" s="99"/>
      <c r="D35" s="35"/>
      <c r="E35" s="35"/>
      <c r="F35" s="36"/>
      <c r="G35" s="23"/>
      <c r="I35" s="37"/>
      <c r="J35" s="115"/>
      <c r="K35" s="84"/>
      <c r="L35" s="84"/>
      <c r="M35" s="85"/>
      <c r="N35" s="26"/>
    </row>
    <row r="36" spans="2:14" ht="15.75" customHeight="1">
      <c r="K36" s="1"/>
      <c r="L36" s="1"/>
      <c r="M36" s="1"/>
    </row>
    <row r="37" spans="2:14" ht="15.75" customHeight="1">
      <c r="B37" s="20"/>
      <c r="C37" s="21"/>
      <c r="D37" s="22"/>
      <c r="E37" s="22"/>
      <c r="F37" s="22"/>
      <c r="G37" s="23"/>
      <c r="I37" s="24"/>
      <c r="J37" s="25"/>
      <c r="K37" s="85"/>
      <c r="L37" s="85"/>
      <c r="M37" s="85"/>
      <c r="N37" s="26"/>
    </row>
    <row r="38" spans="2:14" ht="19">
      <c r="B38" s="100"/>
      <c r="C38" s="27" t="s">
        <v>47</v>
      </c>
      <c r="D38" s="104"/>
      <c r="E38" s="106" t="str">
        <f>_xlfn.IFS(D38="","",D38="Strongly Disagree",0,D38="Disagree",1,D38="Agree",2,D38="Strongly Agree",3)</f>
        <v/>
      </c>
      <c r="F38" s="107"/>
      <c r="G38" s="28"/>
      <c r="I38" s="110"/>
      <c r="J38" s="30" t="s">
        <v>28</v>
      </c>
      <c r="K38" s="104"/>
      <c r="L38" s="106" t="str">
        <f>_xlfn.IFS(K38="","",K38="Strongly Disagree",0,K38="Disagree",1,K38="Agree",2,K38="Strongly Agree",3)</f>
        <v/>
      </c>
      <c r="M38" s="112"/>
      <c r="N38" s="26"/>
    </row>
    <row r="39" spans="2:14" ht="15.75" customHeight="1">
      <c r="B39" s="101"/>
      <c r="C39" s="98" t="s">
        <v>46</v>
      </c>
      <c r="D39" s="105"/>
      <c r="E39" s="108"/>
      <c r="F39" s="109"/>
      <c r="G39" s="28"/>
      <c r="I39" s="110"/>
      <c r="J39" s="115" t="s">
        <v>29</v>
      </c>
      <c r="K39" s="111"/>
      <c r="L39" s="113"/>
      <c r="M39" s="114"/>
      <c r="N39" s="26"/>
    </row>
    <row r="40" spans="2:14" ht="15.75" customHeight="1">
      <c r="B40" s="33"/>
      <c r="C40" s="99"/>
      <c r="D40" s="35"/>
      <c r="E40" s="35"/>
      <c r="F40" s="36"/>
      <c r="G40" s="23"/>
      <c r="I40" s="37"/>
      <c r="J40" s="115"/>
      <c r="K40" s="84"/>
      <c r="L40" s="84"/>
      <c r="M40" s="85"/>
      <c r="N40" s="26"/>
    </row>
    <row r="41" spans="2:14" ht="15.75" customHeight="1">
      <c r="K41" s="1"/>
      <c r="L41" s="1"/>
      <c r="M41" s="1"/>
    </row>
    <row r="42" spans="2:14" ht="15.75" customHeight="1">
      <c r="B42" s="20"/>
      <c r="C42" s="21"/>
      <c r="D42" s="22"/>
      <c r="E42" s="22"/>
      <c r="F42" s="22"/>
      <c r="G42" s="23"/>
      <c r="I42" s="24"/>
      <c r="J42" s="25"/>
      <c r="K42" s="85"/>
      <c r="L42" s="85"/>
      <c r="M42" s="85"/>
      <c r="N42" s="26"/>
    </row>
    <row r="43" spans="2:14" ht="19">
      <c r="B43" s="100"/>
      <c r="C43" s="27" t="s">
        <v>48</v>
      </c>
      <c r="D43" s="104"/>
      <c r="E43" s="106" t="str">
        <f>_xlfn.IFS(D43="","",D43="Strongly Disagree",0,D43="Disagree",1,D43="Agree",2,D43="Strongly Agree",3)</f>
        <v/>
      </c>
      <c r="F43" s="107"/>
      <c r="G43" s="28"/>
      <c r="I43" s="110"/>
      <c r="J43" s="30" t="s">
        <v>30</v>
      </c>
      <c r="K43" s="104"/>
      <c r="L43" s="106" t="str">
        <f>_xlfn.IFS(K43="","",K43="Strongly Disagree",0,K43="Disagree",1,K43="Agree",2,K43="Strongly Agree",3)</f>
        <v/>
      </c>
      <c r="M43" s="112"/>
      <c r="N43" s="26"/>
    </row>
    <row r="44" spans="2:14" ht="15.75" customHeight="1">
      <c r="B44" s="101"/>
      <c r="C44" s="98" t="s">
        <v>49</v>
      </c>
      <c r="D44" s="105"/>
      <c r="E44" s="108"/>
      <c r="F44" s="109"/>
      <c r="G44" s="28"/>
      <c r="I44" s="110"/>
      <c r="J44" s="118" t="s">
        <v>31</v>
      </c>
      <c r="K44" s="111"/>
      <c r="L44" s="113"/>
      <c r="M44" s="114"/>
      <c r="N44" s="26"/>
    </row>
    <row r="45" spans="2:14" ht="15.75" customHeight="1">
      <c r="B45" s="33"/>
      <c r="C45" s="99"/>
      <c r="D45" s="35"/>
      <c r="E45" s="35"/>
      <c r="F45" s="36"/>
      <c r="G45" s="23"/>
      <c r="I45" s="37"/>
      <c r="J45" s="118"/>
      <c r="K45" s="84"/>
      <c r="L45" s="84"/>
      <c r="M45" s="85"/>
      <c r="N45" s="26"/>
    </row>
    <row r="46" spans="2:14" ht="15.75" customHeight="1">
      <c r="K46" s="1"/>
      <c r="L46" s="1"/>
      <c r="M46" s="1"/>
    </row>
    <row r="47" spans="2:14" ht="15.75" customHeight="1">
      <c r="B47" s="20"/>
      <c r="C47" s="21"/>
      <c r="D47" s="22"/>
      <c r="E47" s="22"/>
      <c r="F47" s="22"/>
      <c r="G47" s="23"/>
      <c r="I47" s="24"/>
      <c r="J47" s="25"/>
      <c r="K47" s="85"/>
      <c r="L47" s="85"/>
      <c r="M47" s="85"/>
      <c r="N47" s="26"/>
    </row>
    <row r="48" spans="2:14" ht="19">
      <c r="B48" s="100"/>
      <c r="C48" s="27" t="s">
        <v>1</v>
      </c>
      <c r="D48" s="104"/>
      <c r="E48" s="106" t="str">
        <f>_xlfn.IFS(D48="","",D48="Strongly Disagree",0,D48="Disagree",1,D48="Agree",2,D48="Strongly Agree",3)</f>
        <v/>
      </c>
      <c r="F48" s="107"/>
      <c r="G48" s="28"/>
      <c r="I48" s="110"/>
      <c r="J48" s="30" t="s">
        <v>32</v>
      </c>
      <c r="K48" s="104"/>
      <c r="L48" s="106" t="str">
        <f>_xlfn.IFS(K48="","",K48="Strongly Disagree",0,K48="Disagree",1,K48="Agree",2,K48="Strongly Agree",3)</f>
        <v/>
      </c>
      <c r="M48" s="112"/>
      <c r="N48" s="26"/>
    </row>
    <row r="49" spans="2:14" ht="15.75" customHeight="1">
      <c r="B49" s="101"/>
      <c r="C49" s="98" t="s">
        <v>50</v>
      </c>
      <c r="D49" s="105"/>
      <c r="E49" s="108"/>
      <c r="F49" s="109"/>
      <c r="G49" s="28"/>
      <c r="I49" s="110"/>
      <c r="J49" s="32" t="s">
        <v>33</v>
      </c>
      <c r="K49" s="111"/>
      <c r="L49" s="113"/>
      <c r="M49" s="114"/>
      <c r="N49" s="26"/>
    </row>
    <row r="50" spans="2:14" ht="15.75" customHeight="1">
      <c r="B50" s="33"/>
      <c r="C50" s="99"/>
      <c r="D50" s="35"/>
      <c r="E50" s="35"/>
      <c r="F50" s="36"/>
      <c r="G50" s="23"/>
      <c r="I50" s="37"/>
      <c r="J50" s="38"/>
      <c r="K50" s="39"/>
      <c r="L50" s="39"/>
      <c r="M50" s="26"/>
      <c r="N50" s="26"/>
    </row>
    <row r="51" spans="2:14" ht="15.75" customHeight="1"/>
    <row r="52" spans="2:14" ht="15.75" customHeight="1">
      <c r="B52" s="20"/>
      <c r="C52" s="21"/>
      <c r="D52" s="22"/>
      <c r="E52" s="22"/>
      <c r="F52" s="22"/>
      <c r="G52" s="23"/>
      <c r="K52" s="142" t="s">
        <v>13</v>
      </c>
      <c r="L52" s="102" t="str">
        <f>IF(L48="","",SUM(L28:M49))</f>
        <v/>
      </c>
      <c r="M52" s="102"/>
      <c r="N52" s="102"/>
    </row>
    <row r="53" spans="2:14" ht="19" customHeight="1">
      <c r="B53" s="100"/>
      <c r="C53" s="27" t="s">
        <v>2</v>
      </c>
      <c r="D53" s="104"/>
      <c r="E53" s="106" t="str">
        <f>_xlfn.IFS(D53="","",D53="Strongly Disagree",0,D53="Disagree",1,D53="Agree",2,D53="Strongly Agree",3)</f>
        <v/>
      </c>
      <c r="F53" s="107"/>
      <c r="G53" s="28"/>
      <c r="K53" s="142"/>
      <c r="L53" s="102"/>
      <c r="M53" s="102"/>
      <c r="N53" s="102"/>
    </row>
    <row r="54" spans="2:14" ht="15.75" customHeight="1">
      <c r="B54" s="101"/>
      <c r="C54" s="98" t="s">
        <v>3</v>
      </c>
      <c r="D54" s="105"/>
      <c r="E54" s="108"/>
      <c r="F54" s="109"/>
      <c r="G54" s="28"/>
      <c r="K54" s="142"/>
      <c r="L54" s="102"/>
      <c r="M54" s="102"/>
      <c r="N54" s="102"/>
    </row>
    <row r="55" spans="2:14" ht="15.75" customHeight="1">
      <c r="B55" s="33"/>
      <c r="C55" s="99"/>
      <c r="D55" s="35"/>
      <c r="E55" s="35"/>
      <c r="F55" s="36"/>
      <c r="G55" s="23"/>
      <c r="I55" s="40"/>
      <c r="J55" s="40"/>
      <c r="K55" s="40"/>
      <c r="L55" s="41"/>
      <c r="M55" s="41"/>
      <c r="N55" s="41"/>
    </row>
    <row r="56" spans="2:14" ht="15.75" customHeight="1">
      <c r="I56" s="42"/>
      <c r="J56" s="43"/>
      <c r="K56" s="42"/>
      <c r="L56" s="58" t="s">
        <v>79</v>
      </c>
      <c r="M56" s="44"/>
      <c r="N56" s="41"/>
    </row>
    <row r="57" spans="2:14" ht="15.75" customHeight="1">
      <c r="B57" s="20"/>
      <c r="C57" s="21"/>
      <c r="D57" s="22"/>
      <c r="E57" s="22"/>
      <c r="F57" s="22"/>
      <c r="G57" s="23"/>
      <c r="L57" s="67" t="s">
        <v>35</v>
      </c>
      <c r="M57" s="78" t="s">
        <v>60</v>
      </c>
      <c r="N57" s="17"/>
    </row>
    <row r="58" spans="2:14" ht="19">
      <c r="B58" s="100"/>
      <c r="C58" s="27" t="s">
        <v>4</v>
      </c>
      <c r="D58" s="104"/>
      <c r="E58" s="106" t="str">
        <f>_xlfn.IFS(D58="","",D58="Strongly Disagree",0,D58="Disagree",1,D58="Agree",2,D58="Strongly Agree",3)</f>
        <v/>
      </c>
      <c r="F58" s="107"/>
      <c r="G58" s="28"/>
      <c r="L58" s="79" t="s">
        <v>36</v>
      </c>
      <c r="M58" s="80" t="s">
        <v>61</v>
      </c>
      <c r="N58" s="1"/>
    </row>
    <row r="59" spans="2:14" ht="15.75" customHeight="1">
      <c r="B59" s="101"/>
      <c r="C59" s="98" t="s">
        <v>51</v>
      </c>
      <c r="D59" s="105"/>
      <c r="E59" s="108"/>
      <c r="F59" s="109"/>
      <c r="G59" s="28"/>
      <c r="L59" s="63" t="s">
        <v>37</v>
      </c>
      <c r="M59" s="81" t="s">
        <v>62</v>
      </c>
      <c r="N59" s="1"/>
    </row>
    <row r="60" spans="2:14" ht="15.75" customHeight="1">
      <c r="B60" s="33"/>
      <c r="C60" s="99"/>
      <c r="D60" s="35"/>
      <c r="E60" s="35"/>
      <c r="F60" s="36"/>
      <c r="G60" s="23"/>
      <c r="L60" s="77"/>
      <c r="M60" s="1"/>
      <c r="N60" s="1"/>
    </row>
    <row r="61" spans="2:14" ht="15.75" customHeight="1">
      <c r="L61" s="45"/>
      <c r="M61" s="1"/>
      <c r="N61" s="1"/>
    </row>
    <row r="62" spans="2:14" ht="15.75" customHeight="1">
      <c r="B62" s="20"/>
      <c r="C62" s="21"/>
      <c r="D62" s="22"/>
      <c r="E62" s="22"/>
      <c r="F62" s="22"/>
      <c r="G62" s="23"/>
      <c r="L62" s="45"/>
      <c r="M62" s="1"/>
      <c r="N62" s="1"/>
    </row>
    <row r="63" spans="2:14" ht="19">
      <c r="B63" s="100"/>
      <c r="C63" s="27" t="s">
        <v>5</v>
      </c>
      <c r="D63" s="104"/>
      <c r="E63" s="106" t="str">
        <f>_xlfn.IFS(D63="","",D63="Strongly Disagree",0,D63="Disagree",1,D63="Agree",2,D63="Strongly Agree",3)</f>
        <v/>
      </c>
      <c r="F63" s="107"/>
      <c r="G63" s="28"/>
      <c r="L63" s="45"/>
      <c r="M63" s="46"/>
      <c r="N63" s="47"/>
    </row>
    <row r="64" spans="2:14" ht="15.75" customHeight="1">
      <c r="B64" s="101"/>
      <c r="C64" s="98" t="s">
        <v>52</v>
      </c>
      <c r="D64" s="105"/>
      <c r="E64" s="108"/>
      <c r="F64" s="109"/>
      <c r="G64" s="28"/>
      <c r="L64" s="42"/>
      <c r="M64" s="48"/>
      <c r="N64" s="49"/>
    </row>
    <row r="65" spans="2:14" ht="15.75" customHeight="1">
      <c r="B65" s="33"/>
      <c r="C65" s="99"/>
      <c r="D65" s="35"/>
      <c r="E65" s="35"/>
      <c r="F65" s="36"/>
      <c r="G65" s="23"/>
    </row>
    <row r="66" spans="2:14" ht="15.75" customHeight="1"/>
    <row r="67" spans="2:14" ht="15.75" customHeight="1">
      <c r="B67" s="20"/>
      <c r="C67" s="21"/>
      <c r="D67" s="22"/>
      <c r="E67" s="22"/>
      <c r="F67" s="22"/>
      <c r="G67" s="23"/>
      <c r="L67" s="1"/>
      <c r="M67" s="1"/>
      <c r="N67" s="1"/>
    </row>
    <row r="68" spans="2:14" ht="19">
      <c r="B68" s="100"/>
      <c r="C68" s="27" t="s">
        <v>6</v>
      </c>
      <c r="D68" s="104"/>
      <c r="E68" s="106" t="str">
        <f>_xlfn.IFS(D68="","",D68="Strongly Disagree",0,D68="Disagree",1,D68="Agree",2,D68="Strongly Agree",3)</f>
        <v/>
      </c>
      <c r="F68" s="107"/>
      <c r="G68" s="28"/>
      <c r="L68" s="1"/>
      <c r="M68" s="1"/>
      <c r="N68" s="1"/>
    </row>
    <row r="69" spans="2:14" ht="15.75" customHeight="1">
      <c r="B69" s="101"/>
      <c r="C69" s="98" t="s">
        <v>53</v>
      </c>
      <c r="D69" s="105"/>
      <c r="E69" s="108"/>
      <c r="F69" s="109"/>
      <c r="G69" s="28"/>
      <c r="L69" s="1"/>
      <c r="M69" s="1"/>
      <c r="N69" s="1"/>
    </row>
    <row r="70" spans="2:14" ht="15.75" customHeight="1">
      <c r="B70" s="33"/>
      <c r="C70" s="99"/>
      <c r="D70" s="35"/>
      <c r="E70" s="35"/>
      <c r="F70" s="36"/>
      <c r="G70" s="23"/>
      <c r="L70" s="1"/>
      <c r="M70" s="1"/>
      <c r="N70" s="1"/>
    </row>
    <row r="71" spans="2:14" ht="15.75" customHeight="1"/>
    <row r="72" spans="2:14" ht="15.75" customHeight="1">
      <c r="B72" s="20"/>
      <c r="C72" s="21"/>
      <c r="D72" s="22"/>
      <c r="E72" s="22"/>
      <c r="F72" s="22"/>
      <c r="G72" s="23"/>
    </row>
    <row r="73" spans="2:14" ht="19">
      <c r="B73" s="100"/>
      <c r="C73" s="27" t="s">
        <v>7</v>
      </c>
      <c r="D73" s="116"/>
      <c r="E73" s="106" t="str">
        <f>_xlfn.IFS(D73="","",D73="Strongly Disagree",0,D73="Disagree",1,D73="Agree",2,D73="Strongly Agree",3)</f>
        <v/>
      </c>
      <c r="F73" s="107"/>
      <c r="G73" s="28"/>
    </row>
    <row r="74" spans="2:14" ht="15.75" customHeight="1">
      <c r="B74" s="101"/>
      <c r="C74" s="98" t="s">
        <v>54</v>
      </c>
      <c r="D74" s="117"/>
      <c r="E74" s="108"/>
      <c r="F74" s="109"/>
      <c r="G74" s="28"/>
    </row>
    <row r="75" spans="2:14" ht="15.75" customHeight="1">
      <c r="B75" s="33"/>
      <c r="C75" s="99"/>
      <c r="D75" s="35"/>
      <c r="E75" s="35"/>
      <c r="F75" s="36"/>
      <c r="G75" s="23"/>
    </row>
    <row r="76" spans="2:14" ht="15.75" customHeight="1"/>
    <row r="77" spans="2:14" ht="15.75" customHeight="1">
      <c r="B77" s="20"/>
      <c r="C77" s="21"/>
      <c r="D77" s="50"/>
      <c r="E77" s="50"/>
      <c r="F77" s="50"/>
      <c r="G77" s="51"/>
    </row>
    <row r="78" spans="2:14" ht="19">
      <c r="B78" s="100"/>
      <c r="C78" s="27" t="s">
        <v>8</v>
      </c>
      <c r="D78" s="104"/>
      <c r="E78" s="106" t="str">
        <f>_xlfn.IFS(D78="","",D78="Strongly Disagree",0,D78="Disagree",1,D78="Agree",2,D78="Strongly Agree",3)</f>
        <v/>
      </c>
      <c r="F78" s="107"/>
      <c r="G78" s="52"/>
    </row>
    <row r="79" spans="2:14" ht="15.75" customHeight="1">
      <c r="B79" s="101"/>
      <c r="C79" s="98" t="s">
        <v>55</v>
      </c>
      <c r="D79" s="105"/>
      <c r="E79" s="108"/>
      <c r="F79" s="109"/>
      <c r="G79" s="52"/>
    </row>
    <row r="80" spans="2:14" ht="15.75" customHeight="1">
      <c r="B80" s="33"/>
      <c r="C80" s="99"/>
      <c r="D80" s="36"/>
      <c r="E80" s="36"/>
      <c r="F80" s="36"/>
      <c r="G80" s="51"/>
    </row>
    <row r="81" spans="2:7" ht="15.75" customHeight="1">
      <c r="D81" s="53"/>
      <c r="E81" s="53"/>
      <c r="F81" s="53"/>
    </row>
    <row r="82" spans="2:7" ht="15.75" customHeight="1">
      <c r="B82" s="20"/>
      <c r="C82" s="21"/>
      <c r="D82" s="22"/>
      <c r="E82" s="22"/>
      <c r="F82" s="22"/>
      <c r="G82" s="51"/>
    </row>
    <row r="83" spans="2:7" ht="19">
      <c r="B83" s="100"/>
      <c r="C83" s="27" t="s">
        <v>9</v>
      </c>
      <c r="D83" s="104"/>
      <c r="E83" s="106" t="str">
        <f>_xlfn.IFS(D83="","",D83="Strongly Disagree",0,D83="Disagree",1,D83="Agree",2,D83="Strongly Agree",3)</f>
        <v/>
      </c>
      <c r="F83" s="107"/>
      <c r="G83" s="52"/>
    </row>
    <row r="84" spans="2:7" ht="15.75" customHeight="1">
      <c r="B84" s="101"/>
      <c r="C84" s="98" t="s">
        <v>56</v>
      </c>
      <c r="D84" s="105"/>
      <c r="E84" s="108"/>
      <c r="F84" s="109"/>
      <c r="G84" s="52"/>
    </row>
    <row r="85" spans="2:7" ht="15.75" customHeight="1">
      <c r="B85" s="33"/>
      <c r="C85" s="99"/>
      <c r="D85" s="36"/>
      <c r="E85" s="36"/>
      <c r="F85" s="36"/>
      <c r="G85" s="51"/>
    </row>
    <row r="86" spans="2:7" ht="15.75" customHeight="1">
      <c r="D86" s="53"/>
      <c r="E86" s="53"/>
      <c r="F86" s="53"/>
    </row>
    <row r="87" spans="2:7" ht="15.75" customHeight="1">
      <c r="B87" s="20"/>
      <c r="C87" s="21"/>
      <c r="D87" s="22"/>
      <c r="E87" s="22"/>
      <c r="F87" s="22"/>
      <c r="G87" s="51"/>
    </row>
    <row r="88" spans="2:7" ht="19">
      <c r="B88" s="100"/>
      <c r="C88" s="27" t="s">
        <v>10</v>
      </c>
      <c r="D88" s="104"/>
      <c r="E88" s="106" t="str">
        <f>_xlfn.IFS(D88="","",D88="Strongly Disagree",0,D88="Disagree",1,D88="Agree",2,D88="Strongly Agree",3)</f>
        <v/>
      </c>
      <c r="F88" s="107"/>
      <c r="G88" s="52"/>
    </row>
    <row r="89" spans="2:7" ht="15.75" customHeight="1">
      <c r="B89" s="101"/>
      <c r="C89" s="98" t="s">
        <v>57</v>
      </c>
      <c r="D89" s="105"/>
      <c r="E89" s="108"/>
      <c r="F89" s="109"/>
      <c r="G89" s="52"/>
    </row>
    <row r="90" spans="2:7" ht="15.75" customHeight="1">
      <c r="B90" s="33"/>
      <c r="C90" s="99"/>
      <c r="D90" s="36"/>
      <c r="E90" s="36"/>
      <c r="F90" s="36"/>
      <c r="G90" s="51"/>
    </row>
    <row r="91" spans="2:7" ht="15.75" customHeight="1">
      <c r="D91" s="53"/>
      <c r="E91" s="53"/>
      <c r="F91" s="53"/>
    </row>
    <row r="92" spans="2:7" ht="15.75" customHeight="1">
      <c r="B92" s="20"/>
      <c r="C92" s="21"/>
      <c r="D92" s="22"/>
      <c r="E92" s="22"/>
      <c r="F92" s="22"/>
      <c r="G92" s="51"/>
    </row>
    <row r="93" spans="2:7" ht="19">
      <c r="B93" s="100"/>
      <c r="C93" s="27" t="s">
        <v>11</v>
      </c>
      <c r="D93" s="104"/>
      <c r="E93" s="106" t="str">
        <f>_xlfn.IFS(D93="","",D93="Strongly Disagree",0,D93="Disagree",1,D93="Agree",2,D93="Strongly Agree",3)</f>
        <v/>
      </c>
      <c r="F93" s="107"/>
      <c r="G93" s="52"/>
    </row>
    <row r="94" spans="2:7" ht="15.75" customHeight="1">
      <c r="B94" s="101"/>
      <c r="C94" s="98" t="s">
        <v>58</v>
      </c>
      <c r="D94" s="105"/>
      <c r="E94" s="108"/>
      <c r="F94" s="109"/>
      <c r="G94" s="52"/>
    </row>
    <row r="95" spans="2:7" ht="15.75" customHeight="1">
      <c r="B95" s="33"/>
      <c r="C95" s="99"/>
      <c r="D95" s="36"/>
      <c r="E95" s="36"/>
      <c r="F95" s="36"/>
      <c r="G95" s="51"/>
    </row>
    <row r="96" spans="2:7" ht="15.75" customHeight="1">
      <c r="D96" s="53"/>
      <c r="E96" s="53"/>
      <c r="F96" s="53"/>
    </row>
    <row r="97" spans="1:11" ht="15.75" customHeight="1">
      <c r="B97" s="20"/>
      <c r="C97" s="21"/>
      <c r="D97" s="22"/>
      <c r="E97" s="22"/>
      <c r="F97" s="22"/>
      <c r="G97" s="51"/>
    </row>
    <row r="98" spans="1:11" ht="19">
      <c r="B98" s="100"/>
      <c r="C98" s="27" t="s">
        <v>12</v>
      </c>
      <c r="D98" s="104"/>
      <c r="E98" s="106" t="str">
        <f>_xlfn.IFS(D98="","",D98="Strongly Disagree",0,D98="Disagree",1,D98="Agree",2,D98="Strongly Agree",3)</f>
        <v/>
      </c>
      <c r="F98" s="107"/>
      <c r="G98" s="52"/>
    </row>
    <row r="99" spans="1:11" ht="15.75" customHeight="1">
      <c r="B99" s="101"/>
      <c r="C99" s="98" t="s">
        <v>59</v>
      </c>
      <c r="D99" s="105"/>
      <c r="E99" s="108"/>
      <c r="F99" s="109"/>
      <c r="G99" s="52"/>
    </row>
    <row r="100" spans="1:11" ht="15.75" customHeight="1">
      <c r="B100" s="33"/>
      <c r="C100" s="99"/>
      <c r="D100" s="35"/>
      <c r="E100" s="35"/>
      <c r="F100" s="35"/>
      <c r="G100" s="51"/>
    </row>
    <row r="101" spans="1:11" ht="15.75" customHeight="1">
      <c r="B101" s="54"/>
      <c r="C101" s="55"/>
      <c r="D101" s="56"/>
      <c r="E101" s="56"/>
      <c r="F101" s="56"/>
      <c r="G101" s="57"/>
    </row>
    <row r="102" spans="1:11" ht="15.75" customHeight="1">
      <c r="B102" s="20"/>
      <c r="C102" s="21"/>
      <c r="D102" s="22"/>
      <c r="E102" s="22"/>
      <c r="F102" s="22"/>
      <c r="G102" s="51"/>
    </row>
    <row r="103" spans="1:11" ht="19">
      <c r="B103" s="100"/>
      <c r="C103" s="27" t="s">
        <v>25</v>
      </c>
      <c r="D103" s="104"/>
      <c r="E103" s="106" t="str">
        <f>_xlfn.IFS(D103="","",D103="Strongly Disagree",0,D103="Disagree",1,D103="Agree",2,D103="Strongly Agree",3)</f>
        <v/>
      </c>
      <c r="F103" s="107"/>
      <c r="G103" s="52"/>
    </row>
    <row r="104" spans="1:11" ht="15.75" customHeight="1">
      <c r="B104" s="101"/>
      <c r="C104" s="98" t="s">
        <v>26</v>
      </c>
      <c r="D104" s="105"/>
      <c r="E104" s="108"/>
      <c r="F104" s="109"/>
      <c r="G104" s="52"/>
    </row>
    <row r="105" spans="1:11" ht="15.75" customHeight="1">
      <c r="B105" s="33"/>
      <c r="C105" s="99"/>
      <c r="D105" s="35"/>
      <c r="E105" s="35"/>
      <c r="F105" s="35"/>
      <c r="G105" s="51"/>
    </row>
    <row r="106" spans="1:11" ht="15.75" customHeight="1"/>
    <row r="107" spans="1:11" ht="15.75" customHeight="1"/>
    <row r="108" spans="1:11" ht="45" customHeight="1">
      <c r="D108" s="76" t="s">
        <v>13</v>
      </c>
      <c r="E108" s="103" t="str">
        <f>IF(E103="","",SUM(E28,E33,E38,E43,E48,E53,E58,E63,E68,E73,E78,E83,E88,E93,E98,E103))</f>
        <v/>
      </c>
      <c r="F108" s="103"/>
      <c r="G108" s="103"/>
    </row>
    <row r="109" spans="1:11" ht="15.75" customHeight="1"/>
    <row r="110" spans="1:11" ht="15.75" customHeight="1">
      <c r="B110" s="58" t="s">
        <v>15</v>
      </c>
      <c r="C110" s="59"/>
      <c r="D110" s="60"/>
      <c r="E110" s="58" t="s">
        <v>79</v>
      </c>
      <c r="F110" s="59"/>
      <c r="I110" s="1"/>
      <c r="J110" s="1"/>
      <c r="K110" s="1"/>
    </row>
    <row r="111" spans="1:11" ht="16">
      <c r="B111" s="61" t="s">
        <v>16</v>
      </c>
      <c r="C111" s="61" t="s">
        <v>69</v>
      </c>
      <c r="D111" s="62"/>
      <c r="E111" s="63" t="s">
        <v>17</v>
      </c>
      <c r="F111" s="64" t="s">
        <v>18</v>
      </c>
      <c r="I111" s="1"/>
      <c r="J111" s="1"/>
      <c r="K111" s="1"/>
    </row>
    <row r="112" spans="1:11" ht="15.75" customHeight="1">
      <c r="A112" s="40"/>
      <c r="B112" s="61" t="s">
        <v>19</v>
      </c>
      <c r="C112" s="61" t="s">
        <v>65</v>
      </c>
      <c r="D112" s="61"/>
      <c r="E112" s="65" t="s">
        <v>20</v>
      </c>
      <c r="F112" s="66" t="s">
        <v>21</v>
      </c>
      <c r="I112" s="1"/>
      <c r="J112" s="1"/>
      <c r="K112" s="1"/>
    </row>
    <row r="113" spans="1:14" ht="15.75" customHeight="1">
      <c r="A113" s="40"/>
      <c r="B113" s="61"/>
      <c r="C113" s="61" t="s">
        <v>78</v>
      </c>
      <c r="D113" s="61"/>
      <c r="E113" s="67" t="s">
        <v>22</v>
      </c>
      <c r="F113" s="68" t="s">
        <v>23</v>
      </c>
      <c r="I113" s="1"/>
      <c r="J113" s="1"/>
      <c r="K113" s="1"/>
    </row>
    <row r="114" spans="1:14" ht="15.75" customHeight="1">
      <c r="A114" s="40"/>
      <c r="B114" s="61" t="s">
        <v>70</v>
      </c>
      <c r="C114" s="61" t="s">
        <v>72</v>
      </c>
      <c r="D114" s="61"/>
      <c r="E114" s="67"/>
      <c r="F114" s="68"/>
      <c r="I114" s="1"/>
      <c r="J114" s="1"/>
      <c r="K114" s="1"/>
    </row>
    <row r="115" spans="1:14" ht="15.75" customHeight="1">
      <c r="A115" s="40"/>
      <c r="B115" s="61"/>
      <c r="C115" s="69"/>
      <c r="D115" s="61"/>
      <c r="E115" s="40"/>
      <c r="F115" s="70"/>
      <c r="G115" s="71"/>
      <c r="I115" s="1"/>
      <c r="J115" s="1"/>
      <c r="K115" s="1"/>
    </row>
    <row r="116" spans="1:14" ht="15.75" customHeight="1">
      <c r="A116" s="40"/>
      <c r="B116" s="61"/>
      <c r="C116" s="61" t="s">
        <v>24</v>
      </c>
      <c r="D116" s="61"/>
      <c r="E116" s="40"/>
      <c r="F116" s="72"/>
      <c r="G116" s="73"/>
      <c r="I116" s="1"/>
      <c r="J116" s="1"/>
      <c r="K116" s="1"/>
    </row>
    <row r="117" spans="1:14" ht="15.75" customHeight="1">
      <c r="A117" s="40"/>
      <c r="B117" s="61"/>
      <c r="D117" s="61"/>
      <c r="E117" s="40"/>
      <c r="F117" s="72"/>
      <c r="G117" s="73"/>
      <c r="I117" s="1"/>
      <c r="J117" s="1"/>
      <c r="K117" s="1"/>
    </row>
    <row r="118" spans="1:14" ht="15.75" customHeight="1">
      <c r="A118" s="40"/>
      <c r="B118" s="74"/>
      <c r="C118" s="75"/>
      <c r="D118" s="74"/>
      <c r="I118" s="1"/>
      <c r="J118" s="1"/>
      <c r="K118" s="1"/>
    </row>
    <row r="119" spans="1:14" ht="15.75" customHeight="1">
      <c r="I119" s="1"/>
      <c r="J119" s="1"/>
      <c r="K119" s="1"/>
    </row>
    <row r="120" spans="1:14" ht="15.75" customHeight="1">
      <c r="C120" s="2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</row>
    <row r="121" spans="1:14" ht="15.75" customHeight="1">
      <c r="C121" s="2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</row>
    <row r="122" spans="1:14" ht="98.25" customHeight="1">
      <c r="C122" s="2"/>
      <c r="D122" s="2"/>
      <c r="E122" s="2"/>
      <c r="F122" s="2"/>
      <c r="G122" s="2"/>
      <c r="H122" s="2"/>
      <c r="L122" s="1"/>
      <c r="M122" s="1"/>
      <c r="N122" s="1"/>
    </row>
    <row r="123" spans="1:14" ht="15.75" customHeight="1">
      <c r="C123" s="2"/>
      <c r="D123" s="2"/>
      <c r="E123" s="2"/>
      <c r="F123" s="2"/>
      <c r="G123" s="2"/>
      <c r="H123" s="2"/>
      <c r="L123" s="1"/>
      <c r="M123" s="1"/>
      <c r="N123" s="1"/>
    </row>
    <row r="124" spans="1:14" ht="15.75" customHeight="1">
      <c r="C124" s="2"/>
      <c r="D124" s="2"/>
      <c r="E124" s="2"/>
      <c r="F124" s="2"/>
      <c r="G124" s="2"/>
      <c r="H124" s="2"/>
      <c r="L124" s="1"/>
      <c r="M124" s="1"/>
      <c r="N124" s="1"/>
    </row>
    <row r="125" spans="1:14" ht="15.75" customHeight="1">
      <c r="C125" s="2"/>
      <c r="D125" s="2"/>
      <c r="E125" s="2"/>
      <c r="F125" s="2"/>
      <c r="G125" s="2"/>
      <c r="H125" s="2"/>
      <c r="L125" s="1"/>
      <c r="M125" s="1"/>
      <c r="N125" s="1"/>
    </row>
    <row r="126" spans="1:14" ht="15.75" customHeight="1">
      <c r="C126" s="2"/>
      <c r="D126" s="2"/>
      <c r="E126" s="2"/>
      <c r="F126" s="2"/>
      <c r="G126" s="2"/>
      <c r="H126" s="2"/>
      <c r="L126" s="1"/>
      <c r="M126" s="1"/>
      <c r="N126" s="1"/>
    </row>
    <row r="127" spans="1:14" ht="15.75" customHeight="1">
      <c r="C127" s="2"/>
      <c r="D127" s="2"/>
      <c r="E127" s="2"/>
      <c r="F127" s="2"/>
      <c r="G127" s="2"/>
      <c r="H127" s="2"/>
      <c r="L127" s="1"/>
      <c r="M127" s="1"/>
      <c r="N127" s="1"/>
    </row>
    <row r="128" spans="1:14" ht="15.75" customHeight="1">
      <c r="C128" s="2"/>
      <c r="D128" s="2"/>
      <c r="E128" s="2"/>
      <c r="F128" s="2"/>
      <c r="G128" s="2"/>
      <c r="H128" s="2"/>
      <c r="L128" s="1"/>
      <c r="M128" s="1"/>
      <c r="N128" s="1"/>
    </row>
    <row r="129" spans="3:14" ht="15.75" customHeight="1">
      <c r="C129" s="2"/>
      <c r="D129" s="2"/>
      <c r="E129" s="2"/>
      <c r="F129" s="2"/>
      <c r="G129" s="2"/>
      <c r="H129" s="2"/>
      <c r="L129" s="1"/>
      <c r="M129" s="1"/>
      <c r="N129" s="1"/>
    </row>
    <row r="130" spans="3:14" ht="15.75" customHeight="1">
      <c r="C130" s="2"/>
      <c r="D130" s="2"/>
      <c r="E130" s="2"/>
      <c r="F130" s="2"/>
      <c r="G130" s="2"/>
      <c r="H130" s="2"/>
      <c r="L130" s="1"/>
      <c r="M130" s="1"/>
      <c r="N130" s="1"/>
    </row>
    <row r="131" spans="3:14" ht="15.75" customHeight="1"/>
    <row r="132" spans="3:14" ht="15.75" customHeight="1"/>
    <row r="133" spans="3:14" ht="15.75" customHeight="1"/>
    <row r="134" spans="3:14" ht="15.75" customHeight="1"/>
    <row r="135" spans="3:14" ht="15.75" customHeight="1"/>
    <row r="136" spans="3:14" ht="15.75" customHeight="1"/>
    <row r="137" spans="3:14" ht="15.75" customHeight="1"/>
    <row r="138" spans="3:14" ht="15.75" customHeight="1"/>
    <row r="139" spans="3:14" ht="15.75" customHeight="1"/>
    <row r="140" spans="3:14" ht="15.75" customHeight="1"/>
    <row r="141" spans="3:14" ht="15.75" customHeight="1"/>
    <row r="142" spans="3:14" ht="15.75" customHeight="1"/>
    <row r="143" spans="3:14" ht="15.75" customHeight="1"/>
    <row r="144" spans="3:1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sheetProtection sheet="1" objects="1" scenarios="1"/>
  <mergeCells count="109">
    <mergeCell ref="B103:B104"/>
    <mergeCell ref="D103:D104"/>
    <mergeCell ref="E103:F104"/>
    <mergeCell ref="C104:C105"/>
    <mergeCell ref="K52:K54"/>
    <mergeCell ref="B68:B69"/>
    <mergeCell ref="D68:D69"/>
    <mergeCell ref="E68:F69"/>
    <mergeCell ref="C69:C70"/>
    <mergeCell ref="B73:B74"/>
    <mergeCell ref="B78:B79"/>
    <mergeCell ref="D78:D79"/>
    <mergeCell ref="E78:F79"/>
    <mergeCell ref="C79:C80"/>
    <mergeCell ref="D93:D94"/>
    <mergeCell ref="E93:F94"/>
    <mergeCell ref="E83:F84"/>
    <mergeCell ref="C94:C95"/>
    <mergeCell ref="B93:B94"/>
    <mergeCell ref="B88:B89"/>
    <mergeCell ref="D88:D89"/>
    <mergeCell ref="E88:F89"/>
    <mergeCell ref="C89:C90"/>
    <mergeCell ref="I28:I29"/>
    <mergeCell ref="K28:K29"/>
    <mergeCell ref="L28:M29"/>
    <mergeCell ref="I33:I34"/>
    <mergeCell ref="K33:K34"/>
    <mergeCell ref="L33:M34"/>
    <mergeCell ref="J34:J35"/>
    <mergeCell ref="B11:C11"/>
    <mergeCell ref="B26:G26"/>
    <mergeCell ref="I26:N26"/>
    <mergeCell ref="K11:N11"/>
    <mergeCell ref="D11:G11"/>
    <mergeCell ref="B13:N13"/>
    <mergeCell ref="B14:G14"/>
    <mergeCell ref="I14:N14"/>
    <mergeCell ref="B28:B29"/>
    <mergeCell ref="D28:D29"/>
    <mergeCell ref="E28:F29"/>
    <mergeCell ref="D33:D34"/>
    <mergeCell ref="E33:F34"/>
    <mergeCell ref="C34:C35"/>
    <mergeCell ref="B33:B34"/>
    <mergeCell ref="D15:G19"/>
    <mergeCell ref="D20:G24"/>
    <mergeCell ref="I38:I39"/>
    <mergeCell ref="K38:K39"/>
    <mergeCell ref="L38:M39"/>
    <mergeCell ref="J39:J40"/>
    <mergeCell ref="C74:C75"/>
    <mergeCell ref="D73:D74"/>
    <mergeCell ref="E73:F74"/>
    <mergeCell ref="D53:D54"/>
    <mergeCell ref="E53:F54"/>
    <mergeCell ref="I43:I44"/>
    <mergeCell ref="K43:K44"/>
    <mergeCell ref="L43:M44"/>
    <mergeCell ref="J44:J45"/>
    <mergeCell ref="I48:I49"/>
    <mergeCell ref="K48:K49"/>
    <mergeCell ref="L48:M49"/>
    <mergeCell ref="C49:C50"/>
    <mergeCell ref="B38:B39"/>
    <mergeCell ref="D38:D39"/>
    <mergeCell ref="E38:F39"/>
    <mergeCell ref="C39:C40"/>
    <mergeCell ref="B43:B44"/>
    <mergeCell ref="E43:F44"/>
    <mergeCell ref="D43:D44"/>
    <mergeCell ref="D83:D84"/>
    <mergeCell ref="C84:C85"/>
    <mergeCell ref="B83:B84"/>
    <mergeCell ref="B15:C19"/>
    <mergeCell ref="B20:C24"/>
    <mergeCell ref="C54:C55"/>
    <mergeCell ref="B53:B54"/>
    <mergeCell ref="L52:N54"/>
    <mergeCell ref="E108:G108"/>
    <mergeCell ref="B98:B99"/>
    <mergeCell ref="D98:D99"/>
    <mergeCell ref="E98:F99"/>
    <mergeCell ref="C99:C100"/>
    <mergeCell ref="B58:B59"/>
    <mergeCell ref="D58:D59"/>
    <mergeCell ref="E58:F59"/>
    <mergeCell ref="C59:C60"/>
    <mergeCell ref="B63:B64"/>
    <mergeCell ref="E63:F64"/>
    <mergeCell ref="D63:D64"/>
    <mergeCell ref="C64:C65"/>
    <mergeCell ref="C44:C45"/>
    <mergeCell ref="B48:B49"/>
    <mergeCell ref="D48:D49"/>
    <mergeCell ref="E48:F49"/>
    <mergeCell ref="K21:N21"/>
    <mergeCell ref="K22:N22"/>
    <mergeCell ref="K23:N23"/>
    <mergeCell ref="K24:N24"/>
    <mergeCell ref="I18:J22"/>
    <mergeCell ref="I23:J24"/>
    <mergeCell ref="I15:J17"/>
    <mergeCell ref="K15:N15"/>
    <mergeCell ref="K16:N16"/>
    <mergeCell ref="K17:N17"/>
    <mergeCell ref="K18:N18"/>
    <mergeCell ref="K19:N19"/>
    <mergeCell ref="K20:N20"/>
  </mergeCells>
  <conditionalFormatting sqref="B11:C12 B25:C25 B15 B20">
    <cfRule type="cellIs" dxfId="59" priority="76" stopIfTrue="1" operator="equal">
      <formula>"[Enter Name]"</formula>
    </cfRule>
  </conditionalFormatting>
  <conditionalFormatting sqref="D28 D98 D33:D34 D38:D39 D43:D44 D48:D49 D53:D54 D58:D59 D63:D64 D68:D69 D73:D74 D78:D79 D83:D84 D88:D89 D93:D94">
    <cfRule type="containsBlanks" dxfId="58" priority="81" stopIfTrue="1">
      <formula>LEN(TRIM(D28))=0</formula>
    </cfRule>
  </conditionalFormatting>
  <conditionalFormatting sqref="K28:K29 K33:K34 K38:K39 K43:K44 K48:K49">
    <cfRule type="containsBlanks" dxfId="57" priority="69">
      <formula>LEN(TRIM(K28))=0</formula>
    </cfRule>
  </conditionalFormatting>
  <conditionalFormatting sqref="D103">
    <cfRule type="containsBlanks" dxfId="56" priority="68" stopIfTrue="1">
      <formula>LEN(TRIM(D103))=0</formula>
    </cfRule>
  </conditionalFormatting>
  <conditionalFormatting sqref="D15">
    <cfRule type="cellIs" dxfId="55" priority="65" stopIfTrue="1" operator="equal">
      <formula>"High risk"</formula>
    </cfRule>
    <cfRule type="cellIs" dxfId="54" priority="66" operator="equal">
      <formula>"Medium risk"</formula>
    </cfRule>
    <cfRule type="cellIs" dxfId="53" priority="67" stopIfTrue="1" operator="equal">
      <formula>"Low risk"</formula>
    </cfRule>
  </conditionalFormatting>
  <conditionalFormatting sqref="D20">
    <cfRule type="cellIs" dxfId="52" priority="72" operator="equal">
      <formula>"Low impact"</formula>
    </cfRule>
    <cfRule type="cellIs" dxfId="51" priority="73" operator="equal">
      <formula>"Medium impact"</formula>
    </cfRule>
    <cfRule type="cellIs" dxfId="50" priority="74" stopIfTrue="1" operator="equal">
      <formula>"High impact"</formula>
    </cfRule>
  </conditionalFormatting>
  <conditionalFormatting sqref="I15">
    <cfRule type="cellIs" dxfId="49" priority="64" stopIfTrue="1" operator="equal">
      <formula>"[Enter Name]"</formula>
    </cfRule>
  </conditionalFormatting>
  <conditionalFormatting sqref="I18">
    <cfRule type="cellIs" dxfId="48" priority="63" stopIfTrue="1" operator="equal">
      <formula>"[Enter Name]"</formula>
    </cfRule>
  </conditionalFormatting>
  <conditionalFormatting sqref="K15:N15">
    <cfRule type="cellIs" dxfId="47" priority="59" operator="equal">
      <formula>"[Enter comment]"</formula>
    </cfRule>
    <cfRule type="containsBlanks" dxfId="46" priority="60">
      <formula>LEN(TRIM(K15))=0</formula>
    </cfRule>
    <cfRule type="cellIs" dxfId="45" priority="61" operator="equal">
      <formula>""""""</formula>
    </cfRule>
  </conditionalFormatting>
  <conditionalFormatting sqref="K16:N16">
    <cfRule type="cellIs" dxfId="44" priority="56" operator="equal">
      <formula>"[Enter comment]"</formula>
    </cfRule>
    <cfRule type="containsBlanks" dxfId="43" priority="57">
      <formula>LEN(TRIM(K16))=0</formula>
    </cfRule>
    <cfRule type="cellIs" dxfId="42" priority="58" operator="equal">
      <formula>""""""</formula>
    </cfRule>
  </conditionalFormatting>
  <conditionalFormatting sqref="K17:N17">
    <cfRule type="cellIs" dxfId="41" priority="44" operator="equal">
      <formula>"[Enter comment]"</formula>
    </cfRule>
    <cfRule type="cellIs" dxfId="40" priority="46" operator="equal">
      <formula>"[Enter comment]"</formula>
    </cfRule>
    <cfRule type="cellIs" dxfId="39" priority="47" operator="equal">
      <formula>"[Enter comment]"</formula>
    </cfRule>
    <cfRule type="containsBlanks" dxfId="38" priority="48">
      <formula>LEN(TRIM(K17))=0</formula>
    </cfRule>
    <cfRule type="cellIs" dxfId="37" priority="49" operator="equal">
      <formula>""""""</formula>
    </cfRule>
  </conditionalFormatting>
  <conditionalFormatting sqref="K15:N17">
    <cfRule type="cellIs" dxfId="36" priority="45" operator="equal">
      <formula>"[Enter comment]"</formula>
    </cfRule>
  </conditionalFormatting>
  <conditionalFormatting sqref="K18:N20">
    <cfRule type="containsBlanks" dxfId="35" priority="43">
      <formula>LEN(TRIM(K18))=0</formula>
    </cfRule>
  </conditionalFormatting>
  <conditionalFormatting sqref="K21:N22">
    <cfRule type="containsBlanks" dxfId="34" priority="42">
      <formula>LEN(TRIM(K21))=0</formula>
    </cfRule>
  </conditionalFormatting>
  <conditionalFormatting sqref="I23">
    <cfRule type="cellIs" dxfId="33" priority="41" stopIfTrue="1" operator="equal">
      <formula>"[Enter Name]"</formula>
    </cfRule>
  </conditionalFormatting>
  <conditionalFormatting sqref="K16:N16">
    <cfRule type="cellIs" dxfId="32" priority="31" operator="equal">
      <formula>"[Enter comment]"</formula>
    </cfRule>
    <cfRule type="containsBlanks" dxfId="31" priority="32">
      <formula>LEN(TRIM(K16))=0</formula>
    </cfRule>
    <cfRule type="cellIs" dxfId="30" priority="33" operator="equal">
      <formula>""""""</formula>
    </cfRule>
  </conditionalFormatting>
  <conditionalFormatting sqref="K17:N17">
    <cfRule type="cellIs" dxfId="29" priority="28" operator="equal">
      <formula>"[Enter comment]"</formula>
    </cfRule>
    <cfRule type="containsBlanks" dxfId="28" priority="29">
      <formula>LEN(TRIM(K17))=0</formula>
    </cfRule>
    <cfRule type="cellIs" dxfId="27" priority="30" operator="equal">
      <formula>""""""</formula>
    </cfRule>
  </conditionalFormatting>
  <conditionalFormatting sqref="K17:N17">
    <cfRule type="cellIs" dxfId="26" priority="25" operator="equal">
      <formula>"[Enter comment]"</formula>
    </cfRule>
    <cfRule type="containsBlanks" dxfId="25" priority="26">
      <formula>LEN(TRIM(K17))=0</formula>
    </cfRule>
    <cfRule type="cellIs" dxfId="24" priority="27" operator="equal">
      <formula>""""""</formula>
    </cfRule>
  </conditionalFormatting>
  <conditionalFormatting sqref="K23:N23">
    <cfRule type="cellIs" dxfId="23" priority="19" operator="equal">
      <formula>"[Enter comment]"</formula>
    </cfRule>
    <cfRule type="cellIs" dxfId="22" priority="21" operator="equal">
      <formula>"[Enter comment]"</formula>
    </cfRule>
    <cfRule type="cellIs" dxfId="21" priority="22" operator="equal">
      <formula>"[Enter comment]"</formula>
    </cfRule>
    <cfRule type="containsBlanks" dxfId="20" priority="23">
      <formula>LEN(TRIM(K23))=0</formula>
    </cfRule>
    <cfRule type="cellIs" dxfId="19" priority="24" operator="equal">
      <formula>""""""</formula>
    </cfRule>
  </conditionalFormatting>
  <conditionalFormatting sqref="K23:N23">
    <cfRule type="cellIs" dxfId="18" priority="20" operator="equal">
      <formula>"[Enter comment]"</formula>
    </cfRule>
  </conditionalFormatting>
  <conditionalFormatting sqref="K23:N23">
    <cfRule type="cellIs" dxfId="17" priority="16" operator="equal">
      <formula>"[Enter comment]"</formula>
    </cfRule>
    <cfRule type="containsBlanks" dxfId="16" priority="17">
      <formula>LEN(TRIM(K23))=0</formula>
    </cfRule>
    <cfRule type="cellIs" dxfId="15" priority="18" operator="equal">
      <formula>""""""</formula>
    </cfRule>
  </conditionalFormatting>
  <conditionalFormatting sqref="K23:N23">
    <cfRule type="cellIs" dxfId="14" priority="13" operator="equal">
      <formula>"[Enter comment]"</formula>
    </cfRule>
    <cfRule type="containsBlanks" dxfId="13" priority="14">
      <formula>LEN(TRIM(K23))=0</formula>
    </cfRule>
    <cfRule type="cellIs" dxfId="12" priority="15" operator="equal">
      <formula>""""""</formula>
    </cfRule>
  </conditionalFormatting>
  <conditionalFormatting sqref="K24:N24">
    <cfRule type="cellIs" dxfId="11" priority="7" operator="equal">
      <formula>"[Enter comment]"</formula>
    </cfRule>
    <cfRule type="cellIs" dxfId="10" priority="9" operator="equal">
      <formula>"[Enter comment]"</formula>
    </cfRule>
    <cfRule type="cellIs" dxfId="9" priority="10" operator="equal">
      <formula>"[Enter comment]"</formula>
    </cfRule>
    <cfRule type="containsBlanks" dxfId="8" priority="11">
      <formula>LEN(TRIM(K24))=0</formula>
    </cfRule>
    <cfRule type="cellIs" dxfId="7" priority="12" operator="equal">
      <formula>""""""</formula>
    </cfRule>
  </conditionalFormatting>
  <conditionalFormatting sqref="K24:N24">
    <cfRule type="cellIs" dxfId="6" priority="8" operator="equal">
      <formula>"[Enter comment]"</formula>
    </cfRule>
  </conditionalFormatting>
  <conditionalFormatting sqref="K24:N24">
    <cfRule type="cellIs" dxfId="5" priority="4" operator="equal">
      <formula>"[Enter comment]"</formula>
    </cfRule>
    <cfRule type="containsBlanks" dxfId="4" priority="5">
      <formula>LEN(TRIM(K24))=0</formula>
    </cfRule>
    <cfRule type="cellIs" dxfId="3" priority="6" operator="equal">
      <formula>""""""</formula>
    </cfRule>
  </conditionalFormatting>
  <conditionalFormatting sqref="K24:N24">
    <cfRule type="cellIs" dxfId="2" priority="1" operator="equal">
      <formula>"[Enter comment]"</formula>
    </cfRule>
    <cfRule type="containsBlanks" dxfId="1" priority="2">
      <formula>LEN(TRIM(K24))=0</formula>
    </cfRule>
    <cfRule type="cellIs" dxfId="0" priority="3" operator="equal">
      <formula>""""""</formula>
    </cfRule>
  </conditionalFormatting>
  <dataValidations count="3">
    <dataValidation type="list" allowBlank="1" showErrorMessage="1" sqref="D28 D33 D38 D43 D48 D53 D58 D63 D68 D73 D78 D83 D88 D93 D98 D103 K33 K38 K43 K48" xr:uid="{00000000-0002-0000-0000-000000000000}">
      <formula1>"Strongly disagree,Disagree,Agree,Strongly agree"</formula1>
    </dataValidation>
    <dataValidation type="list" allowBlank="1" showErrorMessage="1" sqref="K28:K29" xr:uid="{2F8F0940-BA58-5744-8E56-955ACA2E02FA}">
      <formula1>"Yes,No"</formula1>
    </dataValidation>
    <dataValidation type="list" allowBlank="1" showInputMessage="1" showErrorMessage="1" sqref="K18:N22" xr:uid="{346D4DE8-62C4-A34D-9192-65B19172909E}">
      <mc:AlternateContent xmlns:x12ac="http://schemas.microsoft.com/office/spreadsheetml/2011/1/ac" xmlns:mc="http://schemas.openxmlformats.org/markup-compatibility/2006">
        <mc:Choice Requires="x12ac">
          <x12ac:list>Review compensation package,Review career path,Learning and development program,Leadership program,Mentorship program,Recognition/rewards program,Promotion,Team transfer,"Flexibility (remote work, PTO)"</x12ac:list>
        </mc:Choice>
        <mc:Fallback>
          <formula1>"Review compensation package,Review career path,Learning and development program,Leadership program,Mentorship program,Recognition/rewards program,Promotion,Team transfer,Flexibility (remote work, PTO)"</formula1>
        </mc:Fallback>
      </mc:AlternateContent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daiana.vaquero.vega@aihr.com</dc:creator>
  <cp:lastModifiedBy>Nando Steenhuis</cp:lastModifiedBy>
  <dcterms:created xsi:type="dcterms:W3CDTF">2022-09-08T07:51:08Z</dcterms:created>
  <dcterms:modified xsi:type="dcterms:W3CDTF">2022-10-20T13:48:06Z</dcterms:modified>
</cp:coreProperties>
</file>